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<sst xmlns="http://schemas.openxmlformats.org/spreadsheetml/2006/main" count="127" uniqueCount="121">
  <si>
    <t>No</t>
  </si>
  <si>
    <t>Фамилия И.О.</t>
  </si>
  <si>
    <t>Старт</t>
  </si>
  <si>
    <t>Уход-1</t>
  </si>
  <si>
    <t>Уход-2</t>
  </si>
  <si>
    <t>Банникова Н.В .</t>
  </si>
  <si>
    <t>Березкин Е.П.</t>
  </si>
  <si>
    <t xml:space="preserve">Булычев С.Е.  </t>
  </si>
  <si>
    <t>Волков О.Ю.</t>
  </si>
  <si>
    <t>Данилов В.А.</t>
  </si>
  <si>
    <t>Зайцева О.Н.</t>
  </si>
  <si>
    <t>Крылов С.В.</t>
  </si>
  <si>
    <t>Николаев М.А.</t>
  </si>
  <si>
    <t>Николаев С.А.</t>
  </si>
  <si>
    <t>Оконешников В.С.</t>
  </si>
  <si>
    <t>Погорелов А.Л.</t>
  </si>
  <si>
    <t>Погорелов В.Л.</t>
  </si>
  <si>
    <t>Рахманов А.Л.</t>
  </si>
  <si>
    <t xml:space="preserve">Тонис А.С. </t>
  </si>
  <si>
    <t>Прих-1</t>
  </si>
  <si>
    <t>Прих-2</t>
  </si>
  <si>
    <t>Зайцев А.В.</t>
  </si>
  <si>
    <t>Год</t>
  </si>
  <si>
    <t>рожд.</t>
  </si>
  <si>
    <t>Финиш.</t>
  </si>
  <si>
    <t>костер</t>
  </si>
  <si>
    <t>Чистое</t>
  </si>
  <si>
    <t>время</t>
  </si>
  <si>
    <t>Общее</t>
  </si>
  <si>
    <t xml:space="preserve">Корнилов А.А. </t>
  </si>
  <si>
    <t>1этап</t>
  </si>
  <si>
    <t>2этап</t>
  </si>
  <si>
    <t>3этап</t>
  </si>
  <si>
    <t>ст.Поварово( 97км).</t>
  </si>
  <si>
    <t>34км</t>
  </si>
  <si>
    <t>29км</t>
  </si>
  <si>
    <t>Захарьино-Рыгино (костер-63км) -ур.Булково-Кочергино-Овсянниково-Есипово (финишный костер-92км) -</t>
  </si>
  <si>
    <t>по маршруту ст. Морозки-Дьяково-Ивлево-Раково-ур.Булково-Рыгино (костер-34 км) -Толстяково-Яркино-</t>
  </si>
  <si>
    <t>Марцевич С.Ю.</t>
  </si>
  <si>
    <t>Толасов Г.В.</t>
  </si>
  <si>
    <t>Буров К.Э.</t>
  </si>
  <si>
    <r>
      <t xml:space="preserve">В подготовке трассы принимали участие группы: </t>
    </r>
    <r>
      <rPr>
        <b/>
        <sz val="10"/>
        <rFont val="Arial Cyr"/>
        <family val="2"/>
      </rPr>
      <t>Сафронова А.И.;</t>
    </r>
  </si>
  <si>
    <t>Царанов С.В.</t>
  </si>
  <si>
    <t xml:space="preserve">       Километраж промерен по карте масштаба 1:100000 .</t>
  </si>
  <si>
    <t>Вышенский С.В.</t>
  </si>
  <si>
    <t>Агеев М.С.</t>
  </si>
  <si>
    <t xml:space="preserve">Бахолдин И.Б. </t>
  </si>
  <si>
    <t>Бахвалов А.Н.</t>
  </si>
  <si>
    <t>Нестеров А.Л.</t>
  </si>
  <si>
    <t>Николаев В.М.</t>
  </si>
  <si>
    <t>Торговкин М.Ю.</t>
  </si>
  <si>
    <t>Осадчий Н.</t>
  </si>
  <si>
    <t>Бурлинова А.</t>
  </si>
  <si>
    <t>Бобков А.</t>
  </si>
  <si>
    <t>Конопелько Ф.</t>
  </si>
  <si>
    <t>Львов В.</t>
  </si>
  <si>
    <t>Зак Н.Ф.</t>
  </si>
  <si>
    <t>Отвагина Т.</t>
  </si>
  <si>
    <t>Сорокин А.Е.</t>
  </si>
  <si>
    <t>Терентьева Д.Б.</t>
  </si>
  <si>
    <t>Галкина М.В.</t>
  </si>
  <si>
    <t>Караман</t>
  </si>
  <si>
    <t>Леонова И.</t>
  </si>
  <si>
    <t>Глухарев О А.</t>
  </si>
  <si>
    <t>Панов В.А.</t>
  </si>
  <si>
    <t>Крыкин А.С.</t>
  </si>
  <si>
    <t>Пржиялковский В.</t>
  </si>
  <si>
    <t>Бутов Р.А.</t>
  </si>
  <si>
    <t>Бишко А.В.</t>
  </si>
  <si>
    <t>Чувашев А.И.</t>
  </si>
  <si>
    <t>Реброва Е.</t>
  </si>
  <si>
    <t>Тетюшкин Ю.Н.</t>
  </si>
  <si>
    <t>Куликов А.В.</t>
  </si>
  <si>
    <t>Емельянов С.И.</t>
  </si>
  <si>
    <t>Кочина В.Г.*</t>
  </si>
  <si>
    <t>Дубнов Д.В.*</t>
  </si>
  <si>
    <t>Тимоново</t>
  </si>
  <si>
    <t>Новак С.В.*</t>
  </si>
  <si>
    <t>Отвагин А.М.</t>
  </si>
  <si>
    <t xml:space="preserve">Паршин А.Е. </t>
  </si>
  <si>
    <t>Пригоркин*</t>
  </si>
  <si>
    <t>Савватеев Д.</t>
  </si>
  <si>
    <t>Терлецкий В.А.**</t>
  </si>
  <si>
    <t>Тузов А.В.</t>
  </si>
  <si>
    <t>Чуркин А.Н.*</t>
  </si>
  <si>
    <t>Фомичев О.</t>
  </si>
  <si>
    <t xml:space="preserve">Глушенков* </t>
  </si>
  <si>
    <t>Леонова Е.В.*</t>
  </si>
  <si>
    <t>Дульцев</t>
  </si>
  <si>
    <t>Толманский</t>
  </si>
  <si>
    <t>На финишном костре приход участников пробега фиксировался до 21:05.</t>
  </si>
  <si>
    <t>* Участники не сдавшие денег.</t>
  </si>
  <si>
    <r>
      <t xml:space="preserve">                                                                           </t>
    </r>
    <r>
      <rPr>
        <b/>
        <sz val="10"/>
        <rFont val="Arial Cyr"/>
        <family val="2"/>
      </rPr>
      <t>Рыжавского Г.Я. - Шаргородского М.Б.</t>
    </r>
  </si>
  <si>
    <t>*** Отсутствие записи в графах УХОД1, ПРИХОД2 - петля не пройдена</t>
  </si>
  <si>
    <t xml:space="preserve">Финиш Фомичева дан расчетно. </t>
  </si>
  <si>
    <t xml:space="preserve">** Неполное прохождение петли. </t>
  </si>
  <si>
    <t>Индриков С.Ю.</t>
  </si>
  <si>
    <t>Кудряшов П.В.</t>
  </si>
  <si>
    <t>Осетров В.А.</t>
  </si>
  <si>
    <t>Осипов Ю.В.</t>
  </si>
  <si>
    <r>
      <t xml:space="preserve">Группа поддержки на костре: </t>
    </r>
    <r>
      <rPr>
        <b/>
        <sz val="10"/>
        <rFont val="Arial Cyr"/>
        <family val="2"/>
      </rPr>
      <t>Алексеева Е.А.,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2"/>
      </rPr>
      <t>Бачина Т.А.,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2"/>
      </rPr>
      <t xml:space="preserve">Бобков Ю.В., Белова Л.В., Венедиктов В.,    </t>
    </r>
  </si>
  <si>
    <t>Дудин В.Н., Дудина Г.В., Данец А., Михалев М.И., Рахманова Л., Чупикин А.</t>
  </si>
  <si>
    <t xml:space="preserve">В подготовке костра в субботу принимали участие: Банникова Н.В., Булычев С.Е., Венедиктов В., Дудин В.Н., </t>
  </si>
  <si>
    <t>Данилов В.А., Дудина Г.В., Николаев М.,Савватеев Д.</t>
  </si>
  <si>
    <t xml:space="preserve">                    лыжного пробега "100 км за один день" группы Дмитриева</t>
  </si>
  <si>
    <t xml:space="preserve">Тропили петлю в четверг: Банникова Н.В., Нестеров А.Л., Таранин А.М. </t>
  </si>
  <si>
    <t>Значительная часть трассы (кроме петли) накануне пробега была накатана снегоходами.</t>
  </si>
  <si>
    <t>В подготовке финишного костра принимали участие: А.Чупикин, Б.Володенко, Л.Романов</t>
  </si>
  <si>
    <t>Леонов А.</t>
  </si>
  <si>
    <t>Прокладывала новые участки трассы, строила мост через Фединский ручей Банникова Н.В.</t>
  </si>
  <si>
    <t>Особая благодарность Айвазяну А., принимавшему особо активное участие в заготовке дров для костра и</t>
  </si>
  <si>
    <t xml:space="preserve">Пропиливали завалы на трассе: Вышенский С. и Сорокин А.Е., </t>
  </si>
  <si>
    <t xml:space="preserve">Не смогли участвовать в пробеге из-за полученных в походах не по своей вине травм Ивянский В. (13.01.07),   </t>
  </si>
  <si>
    <t xml:space="preserve"> Аксенова О. и Колодин И. (16.12.06). </t>
  </si>
  <si>
    <t xml:space="preserve">Метеоусловия:-7, -6, -7оС (утро,день,вечер). Пасмурно. Сильный Ю-З ветер (в наших условиях встречный).    </t>
  </si>
  <si>
    <t>Кузьмишкин С.С.</t>
  </si>
  <si>
    <t>Ивл18:57</t>
  </si>
  <si>
    <t xml:space="preserve">получившему при этом 10.02.07 серьезную травму головы.  </t>
  </si>
  <si>
    <t xml:space="preserve">                                              Протокол № 24 от 18.02.2007 года</t>
  </si>
  <si>
    <r>
      <t xml:space="preserve">                                                                         </t>
    </r>
    <r>
      <rPr>
        <b/>
        <sz val="10"/>
        <rFont val="Arial Cyr"/>
        <family val="0"/>
      </rPr>
      <t>Участвовали</t>
    </r>
  </si>
  <si>
    <r>
      <t xml:space="preserve">                                                              </t>
    </r>
    <r>
      <rPr>
        <b/>
        <sz val="10"/>
        <rFont val="Arial Cyr"/>
        <family val="0"/>
      </rPr>
      <t xml:space="preserve">Прошли 100 км </t>
    </r>
    <r>
      <rPr>
        <sz val="10"/>
        <rFont val="Arial Cyr"/>
        <family val="0"/>
      </rPr>
      <t>(отсортировано по общему времени)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</si>
</sst>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Pristina"/>
      <family val="4"/>
    </font>
    <font>
      <sz val="10"/>
      <name val="Arial CYR"/>
      <family val="2"/>
    </font>
    <font>
      <b/>
      <sz val="8"/>
      <name val="Arial Cyr"/>
      <family val="0"/>
    </font>
    <font>
      <b/>
      <sz val="8"/>
      <name val="Agency FB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0" fillId="0" borderId="1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20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20" fontId="5" fillId="0" borderId="1" xfId="0" applyNumberFormat="1" applyFont="1" applyBorder="1" applyAlignment="1">
      <alignment horizontal="center"/>
    </xf>
    <xf numFmtId="20" fontId="6" fillId="0" borderId="1" xfId="0" applyNumberFormat="1" applyFont="1" applyBorder="1" applyAlignment="1">
      <alignment/>
    </xf>
    <xf numFmtId="20" fontId="1" fillId="0" borderId="1" xfId="0" applyNumberFormat="1" applyFont="1" applyBorder="1" applyAlignment="1">
      <alignment/>
    </xf>
    <xf numFmtId="20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20" fontId="7" fillId="0" borderId="1" xfId="0" applyNumberFormat="1" applyFont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/>
    </xf>
    <xf numFmtId="20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view="pageBreakPreview" zoomScaleSheetLayoutView="100" workbookViewId="0" topLeftCell="A4">
      <selection activeCell="O31" sqref="O31"/>
    </sheetView>
  </sheetViews>
  <sheetFormatPr defaultColWidth="9.00390625" defaultRowHeight="12.75"/>
  <cols>
    <col min="1" max="1" width="3.25390625" style="0" customWidth="1"/>
    <col min="2" max="2" width="16.25390625" style="0" customWidth="1"/>
    <col min="3" max="3" width="5.375" style="0" customWidth="1"/>
    <col min="4" max="4" width="6.00390625" style="0" customWidth="1"/>
    <col min="5" max="5" width="6.875" style="0" customWidth="1"/>
    <col min="6" max="6" width="6.625" style="0" customWidth="1"/>
    <col min="7" max="7" width="6.75390625" style="0" customWidth="1"/>
    <col min="8" max="8" width="6.375" style="0" customWidth="1"/>
    <col min="9" max="9" width="7.375" style="0" customWidth="1"/>
    <col min="10" max="10" width="6.00390625" style="0" customWidth="1"/>
    <col min="11" max="12" width="6.25390625" style="0" customWidth="1"/>
    <col min="13" max="13" width="6.75390625" style="0" customWidth="1"/>
    <col min="14" max="14" width="6.625" style="0" customWidth="1"/>
  </cols>
  <sheetData>
    <row r="1" spans="1:14" ht="15.75">
      <c r="A1" s="12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8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 t="s">
        <v>36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 t="s">
        <v>33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 t="s">
        <v>114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28" customFormat="1" ht="12.75">
      <c r="A9" s="33" t="s">
        <v>120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5"/>
      <c r="M9" s="34"/>
      <c r="N9" s="36"/>
    </row>
    <row r="10" spans="1:14" ht="12.75">
      <c r="A10" s="29" t="s">
        <v>0</v>
      </c>
      <c r="B10" s="29" t="s">
        <v>1</v>
      </c>
      <c r="C10" s="29" t="s">
        <v>22</v>
      </c>
      <c r="D10" s="30" t="s">
        <v>2</v>
      </c>
      <c r="E10" s="29" t="s">
        <v>19</v>
      </c>
      <c r="F10" s="29" t="s">
        <v>3</v>
      </c>
      <c r="G10" s="31" t="s">
        <v>20</v>
      </c>
      <c r="H10" s="31" t="s">
        <v>4</v>
      </c>
      <c r="I10" s="32" t="s">
        <v>24</v>
      </c>
      <c r="J10" s="31" t="s">
        <v>30</v>
      </c>
      <c r="K10" s="31" t="s">
        <v>31</v>
      </c>
      <c r="L10" s="31" t="s">
        <v>32</v>
      </c>
      <c r="M10" s="4" t="s">
        <v>26</v>
      </c>
      <c r="N10" s="4" t="s">
        <v>28</v>
      </c>
    </row>
    <row r="11" spans="1:14" s="28" customFormat="1" ht="12.75">
      <c r="A11" s="24"/>
      <c r="B11" s="24"/>
      <c r="C11" s="27" t="s">
        <v>23</v>
      </c>
      <c r="D11" s="24"/>
      <c r="E11" s="24"/>
      <c r="F11" s="24"/>
      <c r="G11" s="24"/>
      <c r="H11" s="24"/>
      <c r="I11" s="37" t="s">
        <v>25</v>
      </c>
      <c r="J11" s="24" t="s">
        <v>34</v>
      </c>
      <c r="K11" s="24" t="s">
        <v>35</v>
      </c>
      <c r="L11" s="24" t="s">
        <v>35</v>
      </c>
      <c r="M11" s="24" t="s">
        <v>27</v>
      </c>
      <c r="N11" s="24" t="s">
        <v>27</v>
      </c>
    </row>
    <row r="12" spans="1:14" ht="12.75">
      <c r="A12" s="25">
        <v>1</v>
      </c>
      <c r="B12" s="3" t="s">
        <v>45</v>
      </c>
      <c r="C12" s="3">
        <v>1979</v>
      </c>
      <c r="D12" s="26">
        <v>0.3444444444444445</v>
      </c>
      <c r="E12" s="5">
        <v>0.4861111111111111</v>
      </c>
      <c r="F12" s="5">
        <v>0.5034722222222222</v>
      </c>
      <c r="G12" s="5">
        <v>0.6354166666666666</v>
      </c>
      <c r="H12" s="5">
        <v>0.6527777777777778</v>
      </c>
      <c r="I12" s="6">
        <v>0.7777777777777778</v>
      </c>
      <c r="J12" s="7">
        <f>E12-D12</f>
        <v>0.1416666666666666</v>
      </c>
      <c r="K12" s="7">
        <f>G12-F12</f>
        <v>0.13194444444444442</v>
      </c>
      <c r="L12" s="7">
        <f>I12-H12</f>
        <v>0.125</v>
      </c>
      <c r="M12" s="7">
        <f>J12+K12+L12</f>
        <v>0.398611111111111</v>
      </c>
      <c r="N12" s="7">
        <f>I12-D12</f>
        <v>0.4333333333333333</v>
      </c>
    </row>
    <row r="13" spans="1:14" ht="12.75">
      <c r="A13" s="22">
        <v>2</v>
      </c>
      <c r="B13" s="3" t="s">
        <v>5</v>
      </c>
      <c r="C13" s="3">
        <v>1957</v>
      </c>
      <c r="D13" s="6">
        <v>0.3229166666666667</v>
      </c>
      <c r="E13" s="5">
        <v>0.47361111111111115</v>
      </c>
      <c r="F13" s="5">
        <v>0.4861111111111111</v>
      </c>
      <c r="G13" s="5">
        <v>0.6194444444444445</v>
      </c>
      <c r="H13" s="5">
        <v>0.6701388888888888</v>
      </c>
      <c r="I13" s="6">
        <v>0.7965277777777778</v>
      </c>
      <c r="J13" s="7">
        <f>E13-D13</f>
        <v>0.15069444444444446</v>
      </c>
      <c r="K13" s="7">
        <f>G13-F13</f>
        <v>0.13333333333333336</v>
      </c>
      <c r="L13" s="7">
        <f>I13-H13</f>
        <v>0.126388888888889</v>
      </c>
      <c r="M13" s="7">
        <f>J13+K13+L13</f>
        <v>0.4104166666666668</v>
      </c>
      <c r="N13" s="7">
        <f>I13-D13</f>
        <v>0.47361111111111115</v>
      </c>
    </row>
    <row r="14" spans="1:14" ht="12.75">
      <c r="A14" s="22">
        <v>3</v>
      </c>
      <c r="B14" s="3" t="s">
        <v>6</v>
      </c>
      <c r="C14" s="3">
        <v>1939</v>
      </c>
      <c r="D14" s="6">
        <v>0.3444444444444445</v>
      </c>
      <c r="E14" s="5">
        <v>0.4993055555555555</v>
      </c>
      <c r="F14" s="5">
        <v>0.517361111111111</v>
      </c>
      <c r="G14" s="5">
        <v>0.6666666666666666</v>
      </c>
      <c r="H14" s="5">
        <v>0.6847222222222222</v>
      </c>
      <c r="I14" s="6">
        <v>0.8326388888888889</v>
      </c>
      <c r="J14" s="7">
        <f>E14-D14</f>
        <v>0.154861111111111</v>
      </c>
      <c r="K14" s="7">
        <f>G14-F14</f>
        <v>0.14930555555555558</v>
      </c>
      <c r="L14" s="7">
        <f>I14-H14</f>
        <v>0.1479166666666667</v>
      </c>
      <c r="M14" s="7">
        <f>J14+K14+L14</f>
        <v>0.4520833333333333</v>
      </c>
      <c r="N14" s="7">
        <f>I14-D14</f>
        <v>0.48819444444444443</v>
      </c>
    </row>
    <row r="15" spans="1:14" ht="12.75">
      <c r="A15" s="22">
        <v>4</v>
      </c>
      <c r="B15" s="3" t="s">
        <v>68</v>
      </c>
      <c r="C15" s="3">
        <v>1976</v>
      </c>
      <c r="D15" s="6">
        <v>0.3444444444444445</v>
      </c>
      <c r="E15" s="5">
        <v>0.4916666666666667</v>
      </c>
      <c r="F15" s="5">
        <v>0.5090277777777777</v>
      </c>
      <c r="G15" s="5">
        <v>0.6631944444444444</v>
      </c>
      <c r="H15" s="5">
        <v>0.686111111111111</v>
      </c>
      <c r="I15" s="6">
        <v>0.8493055555555555</v>
      </c>
      <c r="J15" s="7">
        <f>E15-D15</f>
        <v>0.1472222222222222</v>
      </c>
      <c r="K15" s="7">
        <f>G15-F15</f>
        <v>0.15416666666666667</v>
      </c>
      <c r="L15" s="7">
        <f>I15-H15</f>
        <v>0.16319444444444453</v>
      </c>
      <c r="M15" s="7">
        <f>J15+K15+L15</f>
        <v>0.4645833333333334</v>
      </c>
      <c r="N15" s="7">
        <f>I15-D15</f>
        <v>0.504861111111111</v>
      </c>
    </row>
    <row r="16" spans="1:14" ht="12.75">
      <c r="A16" s="22">
        <v>5</v>
      </c>
      <c r="B16" s="3" t="s">
        <v>53</v>
      </c>
      <c r="C16" s="3"/>
      <c r="D16" s="6">
        <v>0.3444444444444445</v>
      </c>
      <c r="E16" s="5">
        <v>0.4694444444444445</v>
      </c>
      <c r="F16" s="5">
        <v>0.5</v>
      </c>
      <c r="G16" s="7">
        <v>0.6125</v>
      </c>
      <c r="H16" s="5">
        <v>0.6347222222222222</v>
      </c>
      <c r="I16" s="6">
        <v>0.7611111111111111</v>
      </c>
      <c r="J16" s="7">
        <f>E16-D16</f>
        <v>0.125</v>
      </c>
      <c r="K16" s="7">
        <f>G16-F16</f>
        <v>0.11250000000000004</v>
      </c>
      <c r="L16" s="7">
        <f>I16-H16</f>
        <v>0.12638888888888888</v>
      </c>
      <c r="M16" s="7">
        <f>J16+K16+L16</f>
        <v>0.36388888888888893</v>
      </c>
      <c r="N16" s="7">
        <f>I16-D16</f>
        <v>0.4166666666666666</v>
      </c>
    </row>
    <row r="17" spans="1:14" ht="12.75">
      <c r="A17" s="22">
        <v>6</v>
      </c>
      <c r="B17" s="3" t="s">
        <v>7</v>
      </c>
      <c r="C17" s="3">
        <v>1958</v>
      </c>
      <c r="D17" s="6">
        <v>0.3444444444444445</v>
      </c>
      <c r="E17" s="5">
        <v>0.4763888888888889</v>
      </c>
      <c r="F17" s="5">
        <v>0.49722222222222223</v>
      </c>
      <c r="G17" s="5">
        <v>0.6298611111111111</v>
      </c>
      <c r="H17" s="5">
        <v>0.6680555555555556</v>
      </c>
      <c r="I17" s="6">
        <v>0.7868055555555555</v>
      </c>
      <c r="J17" s="7">
        <f>E17-D17</f>
        <v>0.13194444444444442</v>
      </c>
      <c r="K17" s="7">
        <f>G17-F17</f>
        <v>0.13263888888888886</v>
      </c>
      <c r="L17" s="7">
        <f>I17-H17</f>
        <v>0.11874999999999991</v>
      </c>
      <c r="M17" s="7">
        <f>J17+K17+L17</f>
        <v>0.3833333333333332</v>
      </c>
      <c r="N17" s="7">
        <f>I17-D17</f>
        <v>0.44236111111111104</v>
      </c>
    </row>
    <row r="18" spans="1:14" ht="12.75">
      <c r="A18" s="22">
        <v>7</v>
      </c>
      <c r="B18" s="3" t="s">
        <v>52</v>
      </c>
      <c r="C18" s="3"/>
      <c r="D18" s="6">
        <v>0.3444444444444445</v>
      </c>
      <c r="E18" s="5">
        <v>0.48680555555555555</v>
      </c>
      <c r="F18" s="5">
        <v>0.4895833333333333</v>
      </c>
      <c r="G18" s="5">
        <v>0.6263888888888889</v>
      </c>
      <c r="H18" s="5">
        <v>0.63125</v>
      </c>
      <c r="I18" s="6">
        <v>0.7583333333333333</v>
      </c>
      <c r="J18" s="7">
        <f>E18-D18</f>
        <v>0.14236111111111105</v>
      </c>
      <c r="K18" s="7">
        <f>G18-F18</f>
        <v>0.13680555555555557</v>
      </c>
      <c r="L18" s="7">
        <f>I18-H18</f>
        <v>0.12708333333333333</v>
      </c>
      <c r="M18" s="7">
        <f>J18+K18+L18</f>
        <v>0.40624999999999994</v>
      </c>
      <c r="N18" s="7">
        <f>I18-D18</f>
        <v>0.4138888888888888</v>
      </c>
    </row>
    <row r="19" spans="1:14" ht="12.75">
      <c r="A19" s="22">
        <v>8</v>
      </c>
      <c r="B19" s="3" t="s">
        <v>40</v>
      </c>
      <c r="C19" s="3"/>
      <c r="D19" s="6">
        <v>0.3444444444444445</v>
      </c>
      <c r="E19" s="5">
        <v>0.49444444444444446</v>
      </c>
      <c r="F19" s="7">
        <v>0.5326388888888889</v>
      </c>
      <c r="G19" s="7">
        <v>0.6638888888888889</v>
      </c>
      <c r="H19" s="5">
        <v>0.69375</v>
      </c>
      <c r="I19" s="6">
        <v>0.83125</v>
      </c>
      <c r="J19" s="7">
        <f>E19-D19</f>
        <v>0.14999999999999997</v>
      </c>
      <c r="K19" s="7">
        <f>G19-F19</f>
        <v>0.13124999999999998</v>
      </c>
      <c r="L19" s="7">
        <f>I19-H19</f>
        <v>0.13750000000000007</v>
      </c>
      <c r="M19" s="7">
        <f>J19+K19+L19</f>
        <v>0.41875</v>
      </c>
      <c r="N19" s="7">
        <f>I19-D19</f>
        <v>0.48680555555555555</v>
      </c>
    </row>
    <row r="20" spans="1:14" ht="12.75">
      <c r="A20" s="22">
        <v>9</v>
      </c>
      <c r="B20" s="3" t="s">
        <v>67</v>
      </c>
      <c r="C20" s="3"/>
      <c r="D20" s="6">
        <v>0.3444444444444445</v>
      </c>
      <c r="E20" s="5">
        <v>0.4986111111111111</v>
      </c>
      <c r="F20" s="5">
        <v>0.5125</v>
      </c>
      <c r="G20" s="5">
        <v>0.6625</v>
      </c>
      <c r="H20" s="5">
        <v>0.69375</v>
      </c>
      <c r="I20" s="6">
        <v>0.8486111111111111</v>
      </c>
      <c r="J20" s="7">
        <f>E20-D20</f>
        <v>0.15416666666666662</v>
      </c>
      <c r="K20" s="7">
        <f>G20-F20</f>
        <v>0.15000000000000002</v>
      </c>
      <c r="L20" s="7">
        <f>I20-H20</f>
        <v>0.15486111111111112</v>
      </c>
      <c r="M20" s="7">
        <f>J20+K20+L20</f>
        <v>0.45902777777777776</v>
      </c>
      <c r="N20" s="7">
        <f>I20-D20</f>
        <v>0.5041666666666667</v>
      </c>
    </row>
    <row r="21" spans="1:14" ht="12.75">
      <c r="A21" s="22">
        <v>10</v>
      </c>
      <c r="B21" s="3" t="s">
        <v>8</v>
      </c>
      <c r="C21" s="3">
        <v>1965</v>
      </c>
      <c r="D21" s="6">
        <v>0.3444444444444445</v>
      </c>
      <c r="E21" s="5">
        <v>0.46597222222222223</v>
      </c>
      <c r="F21" s="5">
        <v>0.48333333333333334</v>
      </c>
      <c r="G21" s="5">
        <v>0.5972222222222222</v>
      </c>
      <c r="H21" s="5">
        <v>0.6194444444444445</v>
      </c>
      <c r="I21" s="6">
        <v>0.7236111111111111</v>
      </c>
      <c r="J21" s="7">
        <f>E21-D21</f>
        <v>0.12152777777777773</v>
      </c>
      <c r="K21" s="7">
        <f>G21-F21</f>
        <v>0.11388888888888887</v>
      </c>
      <c r="L21" s="7">
        <f>I21-H21</f>
        <v>0.10416666666666663</v>
      </c>
      <c r="M21" s="7">
        <f>J21+K21+L21</f>
        <v>0.33958333333333324</v>
      </c>
      <c r="N21" s="7">
        <f>I21-D21</f>
        <v>0.3791666666666666</v>
      </c>
    </row>
    <row r="22" spans="1:14" ht="12.75">
      <c r="A22" s="22">
        <v>11</v>
      </c>
      <c r="B22" s="3" t="s">
        <v>60</v>
      </c>
      <c r="C22" s="3"/>
      <c r="D22" s="6">
        <v>0.3444444444444445</v>
      </c>
      <c r="E22" s="5">
        <v>0.48541666666666666</v>
      </c>
      <c r="F22" s="5">
        <v>0.4993055555555555</v>
      </c>
      <c r="G22" s="5">
        <v>0.6291666666666667</v>
      </c>
      <c r="H22" s="7">
        <v>0.6618055555555555</v>
      </c>
      <c r="I22" s="6">
        <v>0.7944444444444444</v>
      </c>
      <c r="J22" s="7">
        <f>E22-D22</f>
        <v>0.14097222222222217</v>
      </c>
      <c r="K22" s="7">
        <f>G22-F22</f>
        <v>0.12986111111111115</v>
      </c>
      <c r="L22" s="7">
        <f>I22-H22</f>
        <v>0.13263888888888886</v>
      </c>
      <c r="M22" s="7">
        <f>J22+K22+L22</f>
        <v>0.4034722222222222</v>
      </c>
      <c r="N22" s="7">
        <f>I22-D22</f>
        <v>0.4499999999999999</v>
      </c>
    </row>
    <row r="23" spans="1:14" ht="12.75">
      <c r="A23" s="22">
        <v>12</v>
      </c>
      <c r="B23" s="3" t="s">
        <v>63</v>
      </c>
      <c r="C23" s="3"/>
      <c r="D23" s="6">
        <v>0.3444444444444445</v>
      </c>
      <c r="E23" s="5">
        <v>0.4902777777777778</v>
      </c>
      <c r="F23" s="5">
        <v>0.5145833333333333</v>
      </c>
      <c r="G23" s="5">
        <v>0.6569444444444444</v>
      </c>
      <c r="H23" s="7">
        <v>0.6784722222222223</v>
      </c>
      <c r="I23" s="6">
        <v>0.8263888888888888</v>
      </c>
      <c r="J23" s="7">
        <f>E23-D23</f>
        <v>0.14583333333333331</v>
      </c>
      <c r="K23" s="7">
        <f>G23-F23</f>
        <v>0.14236111111111116</v>
      </c>
      <c r="L23" s="7">
        <f>I23-H23</f>
        <v>0.14791666666666659</v>
      </c>
      <c r="M23" s="7">
        <f>J23+K23+L23</f>
        <v>0.43611111111111106</v>
      </c>
      <c r="N23" s="7">
        <f>I23-D23</f>
        <v>0.48194444444444434</v>
      </c>
    </row>
    <row r="24" spans="1:14" ht="12.75">
      <c r="A24" s="22">
        <v>13</v>
      </c>
      <c r="B24" s="3" t="s">
        <v>9</v>
      </c>
      <c r="C24" s="3">
        <v>1949</v>
      </c>
      <c r="D24" s="6">
        <v>0.3444444444444445</v>
      </c>
      <c r="E24" s="5">
        <v>0.5104166666666666</v>
      </c>
      <c r="F24" s="5">
        <v>0.5340277777777778</v>
      </c>
      <c r="G24" s="5">
        <v>0.6895833333333333</v>
      </c>
      <c r="H24" s="5">
        <v>0.7159722222222222</v>
      </c>
      <c r="I24" s="6">
        <v>0.8680555555555555</v>
      </c>
      <c r="J24" s="7">
        <f>E24-D24</f>
        <v>0.16597222222222213</v>
      </c>
      <c r="K24" s="7">
        <f>G24-F24</f>
        <v>0.15555555555555556</v>
      </c>
      <c r="L24" s="7">
        <f>I24-H24</f>
        <v>0.15208333333333324</v>
      </c>
      <c r="M24" s="7">
        <f>J24+K24+L24</f>
        <v>0.4736111111111109</v>
      </c>
      <c r="N24" s="7">
        <f>I24-D24</f>
        <v>0.523611111111111</v>
      </c>
    </row>
    <row r="25" spans="1:14" ht="12.75">
      <c r="A25" s="22">
        <v>14</v>
      </c>
      <c r="B25" s="3" t="s">
        <v>75</v>
      </c>
      <c r="C25" s="3">
        <v>1975</v>
      </c>
      <c r="D25" s="6">
        <v>0.3444444444444445</v>
      </c>
      <c r="E25" s="5">
        <v>0.49513888888888885</v>
      </c>
      <c r="F25" s="5">
        <v>0.5166666666666667</v>
      </c>
      <c r="G25" s="5">
        <v>0.65625</v>
      </c>
      <c r="H25" s="5">
        <v>0.6805555555555555</v>
      </c>
      <c r="I25" s="6">
        <v>0.8486111111111111</v>
      </c>
      <c r="J25" s="7">
        <f>E25-D25</f>
        <v>0.15069444444444435</v>
      </c>
      <c r="K25" s="7">
        <f>G25-F25</f>
        <v>0.13958333333333328</v>
      </c>
      <c r="L25" s="7">
        <f>I25-H25</f>
        <v>0.16805555555555562</v>
      </c>
      <c r="M25" s="7">
        <f>J25+K25+L25</f>
        <v>0.45833333333333326</v>
      </c>
      <c r="N25" s="7">
        <f>I25-D25</f>
        <v>0.5041666666666667</v>
      </c>
    </row>
    <row r="26" spans="1:14" ht="12.75">
      <c r="A26" s="22">
        <v>15</v>
      </c>
      <c r="B26" s="3" t="s">
        <v>73</v>
      </c>
      <c r="C26" s="3">
        <v>1956</v>
      </c>
      <c r="D26" s="6">
        <v>0.3444444444444445</v>
      </c>
      <c r="E26" s="5">
        <v>0.4708333333333334</v>
      </c>
      <c r="F26" s="5">
        <v>0.48125</v>
      </c>
      <c r="G26" s="5">
        <v>0.6055555555555555</v>
      </c>
      <c r="H26" s="5">
        <v>0.6194444444444445</v>
      </c>
      <c r="I26" s="6">
        <v>0.7347222222222222</v>
      </c>
      <c r="J26" s="7">
        <f>E26-D26</f>
        <v>0.12638888888888888</v>
      </c>
      <c r="K26" s="7">
        <f>G26-F26</f>
        <v>0.1243055555555555</v>
      </c>
      <c r="L26" s="7">
        <f>I26-H26</f>
        <v>0.1152777777777777</v>
      </c>
      <c r="M26" s="7">
        <f>J26+K26+L26</f>
        <v>0.3659722222222221</v>
      </c>
      <c r="N26" s="7">
        <f>I26-D26</f>
        <v>0.39027777777777767</v>
      </c>
    </row>
    <row r="27" spans="1:14" ht="12.75">
      <c r="A27" s="22">
        <v>16</v>
      </c>
      <c r="B27" s="3" t="s">
        <v>21</v>
      </c>
      <c r="C27" s="3">
        <v>1951</v>
      </c>
      <c r="D27" s="6">
        <v>0.3444444444444445</v>
      </c>
      <c r="E27" s="5">
        <v>0.5104166666666666</v>
      </c>
      <c r="F27" s="5">
        <v>0.5291666666666667</v>
      </c>
      <c r="G27" s="5">
        <v>0.6784722222222223</v>
      </c>
      <c r="H27" s="5">
        <v>0.6972222222222223</v>
      </c>
      <c r="I27" s="6">
        <v>0.8506944444444445</v>
      </c>
      <c r="J27" s="7">
        <f>E27-D27</f>
        <v>0.16597222222222213</v>
      </c>
      <c r="K27" s="7">
        <f>G27-F27</f>
        <v>0.14930555555555558</v>
      </c>
      <c r="L27" s="7">
        <f>I27-H27</f>
        <v>0.15347222222222223</v>
      </c>
      <c r="M27" s="7">
        <f>J27+K27+L27</f>
        <v>0.46874999999999994</v>
      </c>
      <c r="N27" s="7">
        <f>I27-D27</f>
        <v>0.5062500000000001</v>
      </c>
    </row>
    <row r="28" spans="1:14" ht="12.75">
      <c r="A28" s="22">
        <v>17</v>
      </c>
      <c r="B28" s="3" t="s">
        <v>10</v>
      </c>
      <c r="C28" s="3">
        <v>1957</v>
      </c>
      <c r="D28" s="6">
        <v>0.3444444444444445</v>
      </c>
      <c r="E28" s="5">
        <v>0.4993055555555555</v>
      </c>
      <c r="F28" s="5">
        <v>0.5291666666666667</v>
      </c>
      <c r="G28" s="5">
        <v>0.6666666666666666</v>
      </c>
      <c r="H28" s="5">
        <v>0.6972222222222223</v>
      </c>
      <c r="I28" s="6">
        <v>0.8493055555555555</v>
      </c>
      <c r="J28" s="7">
        <f>E28-D28</f>
        <v>0.154861111111111</v>
      </c>
      <c r="K28" s="7">
        <f>G28-F28</f>
        <v>0.13749999999999996</v>
      </c>
      <c r="L28" s="7">
        <f>I28-H28</f>
        <v>0.15208333333333324</v>
      </c>
      <c r="M28" s="7">
        <f>J28+K28+L28</f>
        <v>0.4444444444444442</v>
      </c>
      <c r="N28" s="7">
        <f>I28-D28</f>
        <v>0.504861111111111</v>
      </c>
    </row>
    <row r="29" spans="1:14" ht="12.75">
      <c r="A29" s="22">
        <v>18</v>
      </c>
      <c r="B29" s="3" t="s">
        <v>56</v>
      </c>
      <c r="C29" s="3">
        <v>1983</v>
      </c>
      <c r="D29" s="6">
        <v>0.3444444444444445</v>
      </c>
      <c r="E29" s="5">
        <v>0.4784722222222222</v>
      </c>
      <c r="F29" s="5">
        <v>0.5</v>
      </c>
      <c r="G29" s="5">
        <v>0.63125</v>
      </c>
      <c r="H29" s="5">
        <v>0.6527777777777778</v>
      </c>
      <c r="I29" s="6">
        <v>0.7708333333333334</v>
      </c>
      <c r="J29" s="7">
        <f>E29-D29</f>
        <v>0.1340277777777777</v>
      </c>
      <c r="K29" s="7">
        <f>G29-F29</f>
        <v>0.13124999999999998</v>
      </c>
      <c r="L29" s="7">
        <f>I29-H29</f>
        <v>0.11805555555555558</v>
      </c>
      <c r="M29" s="7">
        <f>J29+K29+L29</f>
        <v>0.38333333333333325</v>
      </c>
      <c r="N29" s="7">
        <f>I29-D29</f>
        <v>0.4263888888888889</v>
      </c>
    </row>
    <row r="30" spans="1:14" ht="12.75">
      <c r="A30" s="22">
        <v>19</v>
      </c>
      <c r="B30" s="3" t="s">
        <v>61</v>
      </c>
      <c r="C30" s="3"/>
      <c r="D30" s="6">
        <v>0.3444444444444445</v>
      </c>
      <c r="E30" s="5">
        <v>0.48194444444444445</v>
      </c>
      <c r="F30" s="5">
        <v>0.49375</v>
      </c>
      <c r="G30" s="5">
        <v>0.64375</v>
      </c>
      <c r="H30" s="5">
        <v>0.66875</v>
      </c>
      <c r="I30" s="6">
        <v>0.8034722222222223</v>
      </c>
      <c r="J30" s="7">
        <f>E30-D30</f>
        <v>0.13749999999999996</v>
      </c>
      <c r="K30" s="7">
        <f>G30-F30</f>
        <v>0.15000000000000002</v>
      </c>
      <c r="L30" s="7">
        <f>I30-H30</f>
        <v>0.1347222222222223</v>
      </c>
      <c r="M30" s="7">
        <f>J30+K30+L30</f>
        <v>0.4222222222222223</v>
      </c>
      <c r="N30" s="7">
        <f>I30-D30</f>
        <v>0.45902777777777776</v>
      </c>
    </row>
    <row r="31" spans="1:14" ht="12.75">
      <c r="A31" s="22">
        <v>20</v>
      </c>
      <c r="B31" s="3" t="s">
        <v>54</v>
      </c>
      <c r="C31" s="3">
        <v>1943</v>
      </c>
      <c r="D31" s="6">
        <v>0.3444444444444445</v>
      </c>
      <c r="E31" s="5">
        <v>0.4826388888888889</v>
      </c>
      <c r="F31" s="5">
        <v>0.49513888888888885</v>
      </c>
      <c r="G31" s="5">
        <v>0.6291666666666667</v>
      </c>
      <c r="H31" s="5">
        <v>0.6430555555555556</v>
      </c>
      <c r="I31" s="6">
        <v>0.7618055555555556</v>
      </c>
      <c r="J31" s="7">
        <f>E31-D31</f>
        <v>0.1381944444444444</v>
      </c>
      <c r="K31" s="7">
        <f>G31-F31</f>
        <v>0.1340277777777778</v>
      </c>
      <c r="L31" s="7">
        <f>I31-H31</f>
        <v>0.11875000000000002</v>
      </c>
      <c r="M31" s="7">
        <f>J31+K31+L31</f>
        <v>0.3909722222222222</v>
      </c>
      <c r="N31" s="7">
        <f>I31-D31</f>
        <v>0.4173611111111111</v>
      </c>
    </row>
    <row r="32" spans="1:14" ht="12.75">
      <c r="A32" s="22">
        <v>21</v>
      </c>
      <c r="B32" s="3" t="s">
        <v>65</v>
      </c>
      <c r="C32" s="3">
        <v>1970</v>
      </c>
      <c r="D32" s="6">
        <v>0.3444444444444445</v>
      </c>
      <c r="E32" s="5">
        <v>0.4986111111111111</v>
      </c>
      <c r="F32" s="5">
        <v>0.513888888888889</v>
      </c>
      <c r="G32" s="5">
        <v>0.6611111111111111</v>
      </c>
      <c r="H32" s="5">
        <v>0.6854166666666667</v>
      </c>
      <c r="I32" s="6">
        <v>0.8375</v>
      </c>
      <c r="J32" s="14">
        <f>E32-D32</f>
        <v>0.15416666666666662</v>
      </c>
      <c r="K32" s="7">
        <f>G32-F32</f>
        <v>0.14722222222222214</v>
      </c>
      <c r="L32" s="7">
        <f>I32-H32</f>
        <v>0.15208333333333335</v>
      </c>
      <c r="M32" s="7">
        <f>J32+K32+L32</f>
        <v>0.4534722222222221</v>
      </c>
      <c r="N32" s="7">
        <f>I32-D32</f>
        <v>0.4930555555555555</v>
      </c>
    </row>
    <row r="33" spans="1:14" ht="12.75">
      <c r="A33" s="22">
        <v>22</v>
      </c>
      <c r="B33" s="3" t="s">
        <v>11</v>
      </c>
      <c r="C33" s="3">
        <v>1956</v>
      </c>
      <c r="D33" s="6">
        <v>0.3444444444444445</v>
      </c>
      <c r="E33" s="5">
        <v>0.4791666666666667</v>
      </c>
      <c r="F33" s="5">
        <v>0.4875</v>
      </c>
      <c r="G33" s="5">
        <v>0.6152777777777778</v>
      </c>
      <c r="H33" s="5">
        <v>0.6270833333333333</v>
      </c>
      <c r="I33" s="6">
        <v>0.75</v>
      </c>
      <c r="J33" s="7">
        <f>E33-D33</f>
        <v>0.1347222222222222</v>
      </c>
      <c r="K33" s="7">
        <f>G33-F33</f>
        <v>0.12777777777777782</v>
      </c>
      <c r="L33" s="7">
        <f>I33-H33</f>
        <v>0.12291666666666667</v>
      </c>
      <c r="M33" s="7">
        <f>J33+K33+L33</f>
        <v>0.3854166666666667</v>
      </c>
      <c r="N33" s="7">
        <f>I33-D33</f>
        <v>0.4055555555555555</v>
      </c>
    </row>
    <row r="34" spans="1:14" ht="12.75">
      <c r="A34" s="22">
        <v>23</v>
      </c>
      <c r="B34" s="3" t="s">
        <v>115</v>
      </c>
      <c r="C34" s="3"/>
      <c r="D34" s="6">
        <v>0.3444444444444445</v>
      </c>
      <c r="E34" s="5">
        <v>0.5048611111111111</v>
      </c>
      <c r="F34" s="5">
        <v>0.5305555555555556</v>
      </c>
      <c r="G34" s="5">
        <v>0.6743055555555556</v>
      </c>
      <c r="H34" s="5">
        <v>0.6972222222222223</v>
      </c>
      <c r="I34" s="6">
        <v>0.8583333333333334</v>
      </c>
      <c r="J34" s="7">
        <f>E34-D34</f>
        <v>0.1604166666666666</v>
      </c>
      <c r="K34" s="7">
        <f>G34-F34</f>
        <v>0.14375000000000004</v>
      </c>
      <c r="L34" s="7">
        <f>I34-H34</f>
        <v>0.1611111111111111</v>
      </c>
      <c r="M34" s="7">
        <f>J34+K34+L34</f>
        <v>0.46527777777777773</v>
      </c>
      <c r="N34" s="7">
        <f>I34-D34</f>
        <v>0.5138888888888888</v>
      </c>
    </row>
    <row r="35" spans="1:14" ht="12.75">
      <c r="A35" s="22">
        <v>24</v>
      </c>
      <c r="B35" s="3" t="s">
        <v>72</v>
      </c>
      <c r="C35" s="3">
        <v>1963</v>
      </c>
      <c r="D35" s="6">
        <v>0.30277777777777776</v>
      </c>
      <c r="E35" s="5">
        <v>0.4861111111111111</v>
      </c>
      <c r="F35" s="5">
        <v>0.5034722222222222</v>
      </c>
      <c r="G35" s="5">
        <v>0.6666666666666666</v>
      </c>
      <c r="H35" s="5">
        <v>0.6979166666666666</v>
      </c>
      <c r="I35" s="6">
        <v>0.8583333333333334</v>
      </c>
      <c r="J35" s="7">
        <f>E35-D35</f>
        <v>0.18333333333333335</v>
      </c>
      <c r="K35" s="7">
        <f>G35-F35</f>
        <v>0.16319444444444442</v>
      </c>
      <c r="L35" s="7">
        <f>I35-H35</f>
        <v>0.16041666666666676</v>
      </c>
      <c r="M35" s="7">
        <f>J35+K35+L35</f>
        <v>0.5069444444444445</v>
      </c>
      <c r="N35" s="7">
        <f>I35-D35</f>
        <v>0.5555555555555556</v>
      </c>
    </row>
    <row r="36" spans="1:14" ht="12.75">
      <c r="A36" s="22">
        <v>25</v>
      </c>
      <c r="B36" s="3" t="s">
        <v>108</v>
      </c>
      <c r="C36" s="3"/>
      <c r="D36" s="6">
        <v>0.3444444444444445</v>
      </c>
      <c r="E36" s="5">
        <v>0.4666666666666666</v>
      </c>
      <c r="F36" s="5">
        <v>0.48194444444444445</v>
      </c>
      <c r="G36" s="5">
        <v>0.5951388888888889</v>
      </c>
      <c r="H36" s="5">
        <v>0.6118055555555556</v>
      </c>
      <c r="I36" s="15">
        <v>0.7166666666666667</v>
      </c>
      <c r="J36" s="7">
        <f>E36-D36</f>
        <v>0.12222222222222212</v>
      </c>
      <c r="K36" s="7">
        <f>G36-F36</f>
        <v>0.11319444444444443</v>
      </c>
      <c r="L36" s="7">
        <f>I36-H36</f>
        <v>0.10486111111111107</v>
      </c>
      <c r="M36" s="7">
        <f>J36+K36+L36</f>
        <v>0.3402777777777776</v>
      </c>
      <c r="N36" s="7">
        <f>I36-D36</f>
        <v>0.3722222222222222</v>
      </c>
    </row>
    <row r="37" spans="1:14" ht="12.75">
      <c r="A37" s="22">
        <v>26</v>
      </c>
      <c r="B37" s="3" t="s">
        <v>55</v>
      </c>
      <c r="C37" s="3">
        <v>1976</v>
      </c>
      <c r="D37" s="6">
        <v>0.3444444444444445</v>
      </c>
      <c r="E37" s="5">
        <v>0.4930555555555556</v>
      </c>
      <c r="F37" s="7">
        <v>0.50625</v>
      </c>
      <c r="G37" s="7">
        <v>0.6354166666666666</v>
      </c>
      <c r="H37" s="5">
        <v>0.65</v>
      </c>
      <c r="I37" s="6">
        <v>0.7680555555555556</v>
      </c>
      <c r="J37" s="7">
        <f>E37-D37</f>
        <v>0.14861111111111108</v>
      </c>
      <c r="K37" s="7">
        <f>G37-F37</f>
        <v>0.12916666666666665</v>
      </c>
      <c r="L37" s="7">
        <f>I37-H37</f>
        <v>0.11805555555555558</v>
      </c>
      <c r="M37" s="7">
        <f>J37+K37+L37</f>
        <v>0.3958333333333333</v>
      </c>
      <c r="N37" s="7">
        <f>I37-D37</f>
        <v>0.4236111111111111</v>
      </c>
    </row>
    <row r="38" spans="1:14" ht="12.75">
      <c r="A38" s="22">
        <v>27</v>
      </c>
      <c r="B38" s="3" t="s">
        <v>48</v>
      </c>
      <c r="C38" s="3"/>
      <c r="D38" s="6">
        <v>0.3444444444444445</v>
      </c>
      <c r="E38" s="5">
        <v>0.45625</v>
      </c>
      <c r="F38" s="5">
        <v>0.48333333333333334</v>
      </c>
      <c r="G38" s="5">
        <v>0.5854166666666667</v>
      </c>
      <c r="H38" s="7">
        <v>0.6020833333333333</v>
      </c>
      <c r="I38" s="6">
        <v>0.69375</v>
      </c>
      <c r="J38" s="7">
        <f>E38-D38</f>
        <v>0.11180555555555549</v>
      </c>
      <c r="K38" s="7">
        <f>G38-F38</f>
        <v>0.10208333333333336</v>
      </c>
      <c r="L38" s="7">
        <f>I38-H38</f>
        <v>0.09166666666666667</v>
      </c>
      <c r="M38" s="7">
        <f>J38+K38+L38</f>
        <v>0.3055555555555555</v>
      </c>
      <c r="N38" s="7">
        <f>I38-D38</f>
        <v>0.3493055555555555</v>
      </c>
    </row>
    <row r="39" spans="1:14" ht="12.75">
      <c r="A39" s="22">
        <v>28</v>
      </c>
      <c r="B39" s="3" t="s">
        <v>13</v>
      </c>
      <c r="C39" s="3">
        <v>1947</v>
      </c>
      <c r="D39" s="6">
        <v>0.3444444444444445</v>
      </c>
      <c r="E39" s="5">
        <v>0.5055555555555555</v>
      </c>
      <c r="F39" s="5">
        <v>0.5236111111111111</v>
      </c>
      <c r="G39" s="5">
        <v>0.6666666666666666</v>
      </c>
      <c r="H39" s="5">
        <v>0.7027777777777778</v>
      </c>
      <c r="I39" s="6">
        <v>0.8513888888888889</v>
      </c>
      <c r="J39" s="7">
        <f>E39-D39</f>
        <v>0.16111111111111104</v>
      </c>
      <c r="K39" s="7">
        <f>G39-F39</f>
        <v>0.1430555555555555</v>
      </c>
      <c r="L39" s="7">
        <f>I39-H39</f>
        <v>0.14861111111111103</v>
      </c>
      <c r="M39" s="7">
        <f>J39+K39+L39</f>
        <v>0.45277777777777756</v>
      </c>
      <c r="N39" s="7">
        <f>I39-D39</f>
        <v>0.5069444444444444</v>
      </c>
    </row>
    <row r="40" spans="1:14" ht="12.75">
      <c r="A40" s="22">
        <v>29</v>
      </c>
      <c r="B40" s="3" t="s">
        <v>51</v>
      </c>
      <c r="C40" s="3"/>
      <c r="D40" s="6">
        <v>0.3444444444444445</v>
      </c>
      <c r="E40" s="5">
        <v>0.47361111111111115</v>
      </c>
      <c r="F40" s="5">
        <v>0.4930555555555556</v>
      </c>
      <c r="G40" s="5">
        <v>0.6229166666666667</v>
      </c>
      <c r="H40" s="5">
        <v>0.6354166666666666</v>
      </c>
      <c r="I40" s="6">
        <v>0.7548611111111111</v>
      </c>
      <c r="J40" s="7">
        <f>E40-D40</f>
        <v>0.12916666666666665</v>
      </c>
      <c r="K40" s="7">
        <f>G40-F40</f>
        <v>0.1298611111111111</v>
      </c>
      <c r="L40" s="7">
        <f>I40-H40</f>
        <v>0.11944444444444446</v>
      </c>
      <c r="M40" s="7">
        <f>J40+K40+L40</f>
        <v>0.3784722222222222</v>
      </c>
      <c r="N40" s="7">
        <f>I40-D40</f>
        <v>0.4104166666666666</v>
      </c>
    </row>
    <row r="41" spans="1:14" ht="12.75">
      <c r="A41" s="22">
        <v>30</v>
      </c>
      <c r="B41" s="3" t="s">
        <v>78</v>
      </c>
      <c r="C41" s="3"/>
      <c r="D41" s="6">
        <v>0.3444444444444445</v>
      </c>
      <c r="E41" s="5">
        <v>0.46527777777777773</v>
      </c>
      <c r="F41" s="5">
        <v>0.48125</v>
      </c>
      <c r="G41" s="5">
        <v>0.59375</v>
      </c>
      <c r="H41" s="5">
        <v>0.6097222222222222</v>
      </c>
      <c r="I41" s="6">
        <v>0.7131944444444445</v>
      </c>
      <c r="J41" s="7">
        <f>E41-D41</f>
        <v>0.12083333333333324</v>
      </c>
      <c r="K41" s="7">
        <f>G41-F41</f>
        <v>0.11249999999999999</v>
      </c>
      <c r="L41" s="7">
        <f>I41-H41</f>
        <v>0.1034722222222223</v>
      </c>
      <c r="M41" s="7">
        <f>J41+K41+L41</f>
        <v>0.3368055555555555</v>
      </c>
      <c r="N41" s="7">
        <f>I41-D41</f>
        <v>0.36874999999999997</v>
      </c>
    </row>
    <row r="42" spans="1:14" ht="12.75">
      <c r="A42" s="22">
        <v>31</v>
      </c>
      <c r="B42" s="3" t="s">
        <v>57</v>
      </c>
      <c r="C42" s="3"/>
      <c r="D42" s="6">
        <v>0.3444444444444445</v>
      </c>
      <c r="E42" s="5">
        <v>0.4902777777777778</v>
      </c>
      <c r="F42" s="5">
        <v>0.5048611111111111</v>
      </c>
      <c r="G42" s="5">
        <v>0.6381944444444444</v>
      </c>
      <c r="H42" s="5">
        <v>0.6555555555555556</v>
      </c>
      <c r="I42" s="6">
        <v>0.7805555555555556</v>
      </c>
      <c r="J42" s="7">
        <f>E42-D42</f>
        <v>0.14583333333333331</v>
      </c>
      <c r="K42" s="7">
        <f>G42-F42</f>
        <v>0.1333333333333333</v>
      </c>
      <c r="L42" s="7">
        <f>I42-H42</f>
        <v>0.125</v>
      </c>
      <c r="M42" s="7">
        <f>J42+K42+L42</f>
        <v>0.4041666666666666</v>
      </c>
      <c r="N42" s="7">
        <f>I42-D42</f>
        <v>0.43611111111111106</v>
      </c>
    </row>
    <row r="43" spans="1:14" ht="12.75">
      <c r="A43" s="22">
        <v>32</v>
      </c>
      <c r="B43" s="3" t="s">
        <v>64</v>
      </c>
      <c r="C43" s="3">
        <v>1984</v>
      </c>
      <c r="D43" s="6">
        <v>0.3444444444444445</v>
      </c>
      <c r="E43" s="5">
        <v>0.49375</v>
      </c>
      <c r="F43" s="5">
        <v>0.5152777777777778</v>
      </c>
      <c r="G43" s="5">
        <v>0.6638888888888889</v>
      </c>
      <c r="H43" s="5">
        <v>0.6916666666666668</v>
      </c>
      <c r="I43" s="6">
        <v>0.8375</v>
      </c>
      <c r="J43" s="7">
        <f>E43-D43</f>
        <v>0.14930555555555552</v>
      </c>
      <c r="K43" s="7">
        <f>G43-F43</f>
        <v>0.14861111111111103</v>
      </c>
      <c r="L43" s="7">
        <f>I43-H43</f>
        <v>0.14583333333333326</v>
      </c>
      <c r="M43" s="7">
        <f>J43+K43+L43</f>
        <v>0.4437499999999998</v>
      </c>
      <c r="N43" s="7">
        <f>I43-D43</f>
        <v>0.4930555555555555</v>
      </c>
    </row>
    <row r="44" spans="1:14" ht="12.75">
      <c r="A44" s="22">
        <v>33</v>
      </c>
      <c r="B44" s="3" t="s">
        <v>79</v>
      </c>
      <c r="C44" s="3">
        <v>1983</v>
      </c>
      <c r="D44" s="6">
        <v>0.3444444444444445</v>
      </c>
      <c r="E44" s="5">
        <v>0.4875</v>
      </c>
      <c r="F44" s="5">
        <v>0.49722222222222223</v>
      </c>
      <c r="G44" s="5">
        <v>0.64375</v>
      </c>
      <c r="H44" s="5">
        <v>0.6659722222222222</v>
      </c>
      <c r="I44" s="6">
        <v>0.8243055555555556</v>
      </c>
      <c r="J44" s="7">
        <f>E44-D44</f>
        <v>0.1430555555555555</v>
      </c>
      <c r="K44" s="7">
        <f>G44-F44</f>
        <v>0.1465277777777778</v>
      </c>
      <c r="L44" s="7">
        <f>I44-H44</f>
        <v>0.15833333333333344</v>
      </c>
      <c r="M44" s="7">
        <f>J44+K44+L44</f>
        <v>0.44791666666666674</v>
      </c>
      <c r="N44" s="7">
        <f>I44-D44</f>
        <v>0.4798611111111111</v>
      </c>
    </row>
    <row r="45" spans="1:14" ht="12.75">
      <c r="A45" s="22">
        <v>34</v>
      </c>
      <c r="B45" s="3" t="s">
        <v>15</v>
      </c>
      <c r="C45" s="3">
        <v>1966</v>
      </c>
      <c r="D45" s="6">
        <v>0.3444444444444445</v>
      </c>
      <c r="E45" s="5">
        <v>0.4611111111111111</v>
      </c>
      <c r="F45" s="5">
        <v>0.4798611111111111</v>
      </c>
      <c r="G45" s="5">
        <v>0.5861111111111111</v>
      </c>
      <c r="H45" s="5">
        <v>0.607638888888889</v>
      </c>
      <c r="I45" s="6">
        <v>0.70625</v>
      </c>
      <c r="J45" s="7">
        <f>E45-D45</f>
        <v>0.11666666666666659</v>
      </c>
      <c r="K45" s="7">
        <f>G45-F45</f>
        <v>0.10625000000000001</v>
      </c>
      <c r="L45" s="7">
        <f>I45-H45</f>
        <v>0.0986111111111111</v>
      </c>
      <c r="M45" s="7">
        <f>J45+K45+L45</f>
        <v>0.3215277777777777</v>
      </c>
      <c r="N45" s="7">
        <f>I45-D45</f>
        <v>0.36180555555555555</v>
      </c>
    </row>
    <row r="46" spans="1:14" ht="12.75">
      <c r="A46" s="22">
        <v>35</v>
      </c>
      <c r="B46" s="3" t="s">
        <v>16</v>
      </c>
      <c r="C46" s="3">
        <v>1976</v>
      </c>
      <c r="D46" s="6">
        <v>0.3444444444444445</v>
      </c>
      <c r="E46" s="5">
        <v>0.4680555555555555</v>
      </c>
      <c r="F46" s="5">
        <v>0.4840277777777778</v>
      </c>
      <c r="G46" s="5">
        <v>0.5944444444444444</v>
      </c>
      <c r="H46" s="5">
        <v>0.6097222222222222</v>
      </c>
      <c r="I46" s="6">
        <v>0.7138888888888889</v>
      </c>
      <c r="J46" s="7">
        <f>E46-D46</f>
        <v>0.123611111111111</v>
      </c>
      <c r="K46" s="7">
        <f>G46-F46</f>
        <v>0.11041666666666666</v>
      </c>
      <c r="L46" s="7">
        <f>I46-H46</f>
        <v>0.10416666666666674</v>
      </c>
      <c r="M46" s="7">
        <f>J46+K46+L46</f>
        <v>0.3381944444444444</v>
      </c>
      <c r="N46" s="7">
        <f>I46-D46</f>
        <v>0.3694444444444444</v>
      </c>
    </row>
    <row r="47" spans="1:14" ht="12.75">
      <c r="A47" s="22">
        <v>36</v>
      </c>
      <c r="B47" s="3" t="s">
        <v>66</v>
      </c>
      <c r="C47" s="3">
        <v>1982</v>
      </c>
      <c r="D47" s="6">
        <v>0.3444444444444445</v>
      </c>
      <c r="E47" s="5">
        <v>0.49513888888888885</v>
      </c>
      <c r="F47" s="5">
        <v>0.5166666666666667</v>
      </c>
      <c r="G47" s="5">
        <v>0.6645833333333333</v>
      </c>
      <c r="H47" s="5">
        <v>0.6965277777777777</v>
      </c>
      <c r="I47" s="6">
        <v>0.842361111111111</v>
      </c>
      <c r="J47" s="7">
        <f>E47-D47</f>
        <v>0.15069444444444435</v>
      </c>
      <c r="K47" s="7">
        <f>G47-F47</f>
        <v>0.14791666666666659</v>
      </c>
      <c r="L47" s="7">
        <f>I47-H47</f>
        <v>0.14583333333333326</v>
      </c>
      <c r="M47" s="7">
        <f>J47+K47+L47</f>
        <v>0.4444444444444442</v>
      </c>
      <c r="N47" s="7">
        <f>I47-D47</f>
        <v>0.4979166666666665</v>
      </c>
    </row>
    <row r="48" spans="1:14" ht="12.75">
      <c r="A48" s="22">
        <v>37</v>
      </c>
      <c r="B48" s="3" t="s">
        <v>17</v>
      </c>
      <c r="C48" s="3">
        <v>1948</v>
      </c>
      <c r="D48" s="6">
        <v>0.3444444444444445</v>
      </c>
      <c r="E48" s="5">
        <v>0.4847222222222222</v>
      </c>
      <c r="F48" s="5">
        <v>0.5006944444444444</v>
      </c>
      <c r="G48" s="5">
        <v>0.63125</v>
      </c>
      <c r="H48" s="5">
        <v>0.6541666666666667</v>
      </c>
      <c r="I48" s="6">
        <v>0.779861111111111</v>
      </c>
      <c r="J48" s="7">
        <f>E48-D48</f>
        <v>0.14027777777777772</v>
      </c>
      <c r="K48" s="7">
        <f>G48-F48</f>
        <v>0.13055555555555554</v>
      </c>
      <c r="L48" s="7">
        <f>I48-H48</f>
        <v>0.12569444444444433</v>
      </c>
      <c r="M48" s="7">
        <f>J48+K48+L48</f>
        <v>0.3965277777777776</v>
      </c>
      <c r="N48" s="7">
        <f>I48-D48</f>
        <v>0.4354166666666665</v>
      </c>
    </row>
    <row r="49" spans="1:14" ht="12.75">
      <c r="A49" s="22">
        <v>38</v>
      </c>
      <c r="B49" s="3" t="s">
        <v>70</v>
      </c>
      <c r="C49" s="3"/>
      <c r="D49" s="6">
        <v>0.3444444444444445</v>
      </c>
      <c r="E49" s="5">
        <v>0.5104166666666666</v>
      </c>
      <c r="F49" s="5">
        <v>0.5375</v>
      </c>
      <c r="G49" s="5">
        <v>0.6854166666666667</v>
      </c>
      <c r="H49" s="5">
        <v>0.7027777777777778</v>
      </c>
      <c r="I49" s="6">
        <v>0.8506944444444445</v>
      </c>
      <c r="J49" s="7">
        <f>E49-D49</f>
        <v>0.16597222222222213</v>
      </c>
      <c r="K49" s="7">
        <f>G49-F49</f>
        <v>0.1479166666666667</v>
      </c>
      <c r="L49" s="7">
        <f>I49-H49</f>
        <v>0.1479166666666667</v>
      </c>
      <c r="M49" s="7">
        <f>J49+K49+L49</f>
        <v>0.4618055555555555</v>
      </c>
      <c r="N49" s="7">
        <f>I49-D49</f>
        <v>0.5062500000000001</v>
      </c>
    </row>
    <row r="50" spans="1:14" ht="12.75">
      <c r="A50" s="22">
        <v>39</v>
      </c>
      <c r="B50" s="3" t="s">
        <v>58</v>
      </c>
      <c r="C50" s="3">
        <v>1969</v>
      </c>
      <c r="D50" s="6">
        <v>0.3444444444444445</v>
      </c>
      <c r="E50" s="5">
        <v>0.4895833333333333</v>
      </c>
      <c r="F50" s="5">
        <v>0.5041666666666667</v>
      </c>
      <c r="G50" s="5">
        <v>0.64375</v>
      </c>
      <c r="H50" s="5">
        <v>0.6576388888888889</v>
      </c>
      <c r="I50" s="6">
        <v>0.7847222222222222</v>
      </c>
      <c r="J50" s="7">
        <f>E50-D50</f>
        <v>0.14513888888888882</v>
      </c>
      <c r="K50" s="7">
        <f>G50-F50</f>
        <v>0.1395833333333334</v>
      </c>
      <c r="L50" s="7">
        <f>I50-H50</f>
        <v>0.12708333333333333</v>
      </c>
      <c r="M50" s="7">
        <f>J50+K50+L50</f>
        <v>0.41180555555555554</v>
      </c>
      <c r="N50" s="7">
        <f>I50-D50</f>
        <v>0.4402777777777777</v>
      </c>
    </row>
    <row r="51" spans="1:14" ht="12.75">
      <c r="A51" s="22">
        <v>40</v>
      </c>
      <c r="B51" s="3" t="s">
        <v>59</v>
      </c>
      <c r="C51" s="3">
        <v>1967</v>
      </c>
      <c r="D51" s="6">
        <v>0.3444444444444445</v>
      </c>
      <c r="E51" s="5">
        <v>0.48680555555555555</v>
      </c>
      <c r="F51" s="5">
        <v>0.5069444444444444</v>
      </c>
      <c r="G51" s="5">
        <v>0.6402777777777778</v>
      </c>
      <c r="H51" s="5">
        <v>0.6659722222222222</v>
      </c>
      <c r="I51" s="6">
        <v>0.7895833333333333</v>
      </c>
      <c r="J51" s="7">
        <f>E51-D51</f>
        <v>0.14236111111111105</v>
      </c>
      <c r="K51" s="7">
        <f>G51-F51</f>
        <v>0.13333333333333341</v>
      </c>
      <c r="L51" s="7">
        <f>I51-H51</f>
        <v>0.12361111111111112</v>
      </c>
      <c r="M51" s="7">
        <f>J51+K51+L51</f>
        <v>0.3993055555555556</v>
      </c>
      <c r="N51" s="7">
        <f>I51-D51</f>
        <v>0.4451388888888888</v>
      </c>
    </row>
    <row r="52" spans="1:14" ht="12.75">
      <c r="A52" s="22">
        <v>41</v>
      </c>
      <c r="B52" s="3" t="s">
        <v>82</v>
      </c>
      <c r="C52" s="3">
        <v>1932</v>
      </c>
      <c r="D52" s="6">
        <v>0.3444444444444445</v>
      </c>
      <c r="E52" s="5">
        <v>0.5277777777777778</v>
      </c>
      <c r="F52" s="5">
        <v>0.545138888888889</v>
      </c>
      <c r="G52" s="5">
        <v>0.6347222222222222</v>
      </c>
      <c r="H52" s="5">
        <v>0.6611111111111111</v>
      </c>
      <c r="I52" s="6">
        <v>0.8326388888888889</v>
      </c>
      <c r="J52" s="7">
        <f>E52-D52</f>
        <v>0.1833333333333333</v>
      </c>
      <c r="K52" s="7">
        <f>G52-F52</f>
        <v>0.08958333333333324</v>
      </c>
      <c r="L52" s="7">
        <f>I52-H52</f>
        <v>0.17152777777777783</v>
      </c>
      <c r="M52" s="7">
        <f>J52+K52+L52</f>
        <v>0.44444444444444436</v>
      </c>
      <c r="N52" s="7">
        <f>I52-D52</f>
        <v>0.48819444444444443</v>
      </c>
    </row>
    <row r="53" spans="1:14" ht="12.75">
      <c r="A53" s="22">
        <v>42</v>
      </c>
      <c r="B53" s="3" t="s">
        <v>71</v>
      </c>
      <c r="C53" s="3">
        <v>1961</v>
      </c>
      <c r="D53" s="6">
        <v>0.3444444444444445</v>
      </c>
      <c r="E53" s="5">
        <v>0.5034722222222222</v>
      </c>
      <c r="F53" s="5">
        <v>0.5222222222222223</v>
      </c>
      <c r="G53" s="5">
        <v>0.66875</v>
      </c>
      <c r="H53" s="5">
        <v>0.6993055555555556</v>
      </c>
      <c r="I53" s="6">
        <v>0.8534722222222223</v>
      </c>
      <c r="J53" s="7">
        <f>E53-D53</f>
        <v>0.1590277777777777</v>
      </c>
      <c r="K53" s="7">
        <f>G53-F53</f>
        <v>0.1465277777777777</v>
      </c>
      <c r="L53" s="7">
        <f>I53-H53</f>
        <v>0.15416666666666667</v>
      </c>
      <c r="M53" s="7">
        <f>J53+K53+L53</f>
        <v>0.4597222222222221</v>
      </c>
      <c r="N53" s="7">
        <f>I53-D53</f>
        <v>0.5090277777777779</v>
      </c>
    </row>
    <row r="54" spans="1:14" ht="12.75">
      <c r="A54" s="22">
        <v>43</v>
      </c>
      <c r="B54" s="3" t="s">
        <v>39</v>
      </c>
      <c r="C54" s="3">
        <v>1943</v>
      </c>
      <c r="D54" s="6">
        <v>0.3444444444444445</v>
      </c>
      <c r="E54" s="5">
        <v>0.4993055555555555</v>
      </c>
      <c r="F54" s="5">
        <v>0.5326388888888889</v>
      </c>
      <c r="G54" s="5">
        <v>0.6819444444444445</v>
      </c>
      <c r="H54" s="5">
        <v>0.7076388888888889</v>
      </c>
      <c r="I54" s="6">
        <v>0.8611111111111112</v>
      </c>
      <c r="J54" s="7">
        <f>E54-D54</f>
        <v>0.154861111111111</v>
      </c>
      <c r="K54" s="7">
        <f>G54-F54</f>
        <v>0.14930555555555558</v>
      </c>
      <c r="L54" s="7">
        <f>I54-H54</f>
        <v>0.15347222222222223</v>
      </c>
      <c r="M54" s="7">
        <f>J54+K54+L54</f>
        <v>0.4576388888888888</v>
      </c>
      <c r="N54" s="7">
        <f>I54-D54</f>
        <v>0.5166666666666666</v>
      </c>
    </row>
    <row r="55" spans="1:14" ht="12.75">
      <c r="A55" s="22">
        <v>44</v>
      </c>
      <c r="B55" s="3" t="s">
        <v>18</v>
      </c>
      <c r="C55" s="3">
        <v>1973</v>
      </c>
      <c r="D55" s="6">
        <v>0.3444444444444445</v>
      </c>
      <c r="E55" s="5">
        <v>0.4708333333333334</v>
      </c>
      <c r="F55" s="5">
        <v>0.4770833333333333</v>
      </c>
      <c r="G55" s="5">
        <v>0.60625</v>
      </c>
      <c r="H55" s="5">
        <v>0.6166666666666667</v>
      </c>
      <c r="I55" s="6">
        <v>0.7402777777777777</v>
      </c>
      <c r="J55" s="7">
        <f>E55-D55</f>
        <v>0.12638888888888888</v>
      </c>
      <c r="K55" s="7">
        <f>G55-F55</f>
        <v>0.12916666666666665</v>
      </c>
      <c r="L55" s="7">
        <f>I55-H55</f>
        <v>0.123611111111111</v>
      </c>
      <c r="M55" s="7">
        <f>J55+K55+L55</f>
        <v>0.37916666666666654</v>
      </c>
      <c r="N55" s="7">
        <f>I55-D55</f>
        <v>0.3958333333333332</v>
      </c>
    </row>
    <row r="56" spans="1:14" ht="12.75">
      <c r="A56" s="22">
        <v>45</v>
      </c>
      <c r="B56" s="3" t="s">
        <v>83</v>
      </c>
      <c r="C56" s="3">
        <v>1967</v>
      </c>
      <c r="D56" s="6">
        <v>0.3444444444444445</v>
      </c>
      <c r="E56" s="5">
        <v>0.4694444444444445</v>
      </c>
      <c r="F56" s="7">
        <v>0.5</v>
      </c>
      <c r="G56" s="7">
        <v>0.6125</v>
      </c>
      <c r="H56" s="5">
        <v>0.6548611111111111</v>
      </c>
      <c r="I56" s="6">
        <v>0.7611111111111111</v>
      </c>
      <c r="J56" s="7">
        <f>E56-D56</f>
        <v>0.125</v>
      </c>
      <c r="K56" s="7">
        <f>G56-F56</f>
        <v>0.11250000000000004</v>
      </c>
      <c r="L56" s="7">
        <f>I56-H56</f>
        <v>0.10624999999999996</v>
      </c>
      <c r="M56" s="7">
        <f>J56+K56+L56</f>
        <v>0.34375</v>
      </c>
      <c r="N56" s="7">
        <f>I56-D56</f>
        <v>0.4166666666666666</v>
      </c>
    </row>
    <row r="57" spans="1:14" ht="12.75">
      <c r="A57" s="22">
        <v>46</v>
      </c>
      <c r="B57" s="3" t="s">
        <v>85</v>
      </c>
      <c r="C57" s="3"/>
      <c r="D57" s="6">
        <v>0.3444444444444445</v>
      </c>
      <c r="E57" s="5">
        <v>0.50625</v>
      </c>
      <c r="F57" s="5">
        <v>0.53125</v>
      </c>
      <c r="G57" s="5">
        <v>0.6895833333333333</v>
      </c>
      <c r="H57" s="5">
        <v>0.71875</v>
      </c>
      <c r="I57" s="6">
        <v>0.8923611111111112</v>
      </c>
      <c r="J57" s="7">
        <f>E57-D57</f>
        <v>0.16180555555555548</v>
      </c>
      <c r="K57" s="7">
        <f>G57-F57</f>
        <v>0.15833333333333333</v>
      </c>
      <c r="L57" s="7">
        <f>I57-H57</f>
        <v>0.17361111111111116</v>
      </c>
      <c r="M57" s="7">
        <f>J57+K57+L57</f>
        <v>0.49374999999999997</v>
      </c>
      <c r="N57" s="7">
        <f>I57-D57</f>
        <v>0.5479166666666666</v>
      </c>
    </row>
    <row r="58" spans="1:14" ht="12.75">
      <c r="A58" s="22">
        <v>47</v>
      </c>
      <c r="B58" s="3" t="s">
        <v>69</v>
      </c>
      <c r="C58" s="3">
        <v>1934</v>
      </c>
      <c r="D58" s="6">
        <v>0.3444444444444445</v>
      </c>
      <c r="E58" s="5">
        <v>0.4993055555555555</v>
      </c>
      <c r="F58" s="5">
        <v>0.5284722222222222</v>
      </c>
      <c r="G58" s="5">
        <v>0.6666666666666666</v>
      </c>
      <c r="H58" s="5">
        <v>0.6972222222222223</v>
      </c>
      <c r="I58" s="6">
        <v>0.8506944444444445</v>
      </c>
      <c r="J58" s="7">
        <f>E58-D58</f>
        <v>0.154861111111111</v>
      </c>
      <c r="K58" s="7">
        <f>G58-F58</f>
        <v>0.1381944444444444</v>
      </c>
      <c r="L58" s="7">
        <f>I58-H58</f>
        <v>0.15347222222222223</v>
      </c>
      <c r="M58" s="7">
        <f>J58+K58+L58</f>
        <v>0.44652777777777763</v>
      </c>
      <c r="N58" s="7">
        <f>I58-D58</f>
        <v>0.5062500000000001</v>
      </c>
    </row>
    <row r="59" spans="1:14" ht="12.75">
      <c r="A59" s="22">
        <v>48</v>
      </c>
      <c r="B59" s="3" t="s">
        <v>84</v>
      </c>
      <c r="C59" s="3">
        <v>1949</v>
      </c>
      <c r="D59" s="6">
        <v>0.3444444444444445</v>
      </c>
      <c r="E59" s="5">
        <v>0.4770833333333333</v>
      </c>
      <c r="F59" s="5">
        <v>0.4861111111111111</v>
      </c>
      <c r="G59" s="5">
        <v>0.6173611111111111</v>
      </c>
      <c r="H59" s="5">
        <v>0.6340277777777777</v>
      </c>
      <c r="I59" s="6">
        <v>0.7604166666666666</v>
      </c>
      <c r="J59" s="7">
        <f>E59-D59</f>
        <v>0.1326388888888888</v>
      </c>
      <c r="K59" s="7">
        <f>G59-F59</f>
        <v>0.13125000000000003</v>
      </c>
      <c r="L59" s="7">
        <f>I59-H59</f>
        <v>0.12638888888888888</v>
      </c>
      <c r="M59" s="7">
        <f>J59+K59+L59</f>
        <v>0.3902777777777777</v>
      </c>
      <c r="N59" s="7">
        <f>I59-D59</f>
        <v>0.41597222222222213</v>
      </c>
    </row>
    <row r="60" spans="1:14" ht="12.75">
      <c r="A60" s="9"/>
      <c r="B60" s="9"/>
      <c r="C60" s="9"/>
      <c r="D60" s="16"/>
      <c r="E60" s="11"/>
      <c r="F60" s="11"/>
      <c r="G60" s="11"/>
      <c r="H60" s="11"/>
      <c r="I60" s="16"/>
      <c r="J60" s="10"/>
      <c r="K60" s="10"/>
      <c r="L60" s="10"/>
      <c r="M60" s="10"/>
      <c r="N60" s="10"/>
    </row>
    <row r="61" spans="1:14" ht="12.75">
      <c r="A61" s="9"/>
      <c r="B61" s="9"/>
      <c r="C61" s="9"/>
      <c r="D61" s="16"/>
      <c r="E61" s="11"/>
      <c r="F61" s="11"/>
      <c r="G61" s="11"/>
      <c r="H61" s="11"/>
      <c r="I61" s="16"/>
      <c r="J61" s="10"/>
      <c r="K61" s="10"/>
      <c r="L61" s="10"/>
      <c r="M61" s="10"/>
      <c r="N61" s="10"/>
    </row>
    <row r="62" spans="1:14" ht="12.75">
      <c r="A62" s="9"/>
      <c r="B62" s="9"/>
      <c r="C62" s="9"/>
      <c r="D62" s="16"/>
      <c r="E62" s="11"/>
      <c r="F62" s="11"/>
      <c r="G62" s="11"/>
      <c r="H62" s="11"/>
      <c r="I62" s="16"/>
      <c r="J62" s="10"/>
      <c r="K62" s="10"/>
      <c r="L62" s="10"/>
      <c r="M62" s="10"/>
      <c r="N62" s="10"/>
    </row>
    <row r="63" spans="1:14" ht="12.75">
      <c r="A63" s="9"/>
      <c r="B63" s="9"/>
      <c r="C63" s="9"/>
      <c r="D63" s="16"/>
      <c r="E63" s="11"/>
      <c r="F63" s="11"/>
      <c r="G63" s="11"/>
      <c r="H63" s="11"/>
      <c r="I63" s="16"/>
      <c r="J63" s="10"/>
      <c r="K63" s="10"/>
      <c r="L63" s="10"/>
      <c r="M63" s="10"/>
      <c r="N63" s="10"/>
    </row>
    <row r="64" spans="1:14" ht="12.75">
      <c r="A64" s="9" t="s">
        <v>119</v>
      </c>
      <c r="B64" s="9"/>
      <c r="C64" s="9"/>
      <c r="D64" s="16"/>
      <c r="E64" s="11"/>
      <c r="F64" s="11"/>
      <c r="G64" s="11"/>
      <c r="H64" s="11"/>
      <c r="I64" s="16"/>
      <c r="J64" s="10"/>
      <c r="K64" s="10"/>
      <c r="L64" s="10"/>
      <c r="M64" s="10"/>
      <c r="N64" s="10"/>
    </row>
    <row r="65" spans="1:14" ht="12.75">
      <c r="A65" s="21">
        <v>1</v>
      </c>
      <c r="B65" s="3" t="s">
        <v>47</v>
      </c>
      <c r="C65" s="3">
        <v>1976</v>
      </c>
      <c r="D65" s="6">
        <v>0.3444444444444445</v>
      </c>
      <c r="E65" s="5">
        <v>0.5277777777777778</v>
      </c>
      <c r="F65" s="5"/>
      <c r="G65" s="5"/>
      <c r="H65" s="5">
        <v>0.5770833333333333</v>
      </c>
      <c r="I65" s="6">
        <v>0.7333333333333334</v>
      </c>
      <c r="J65" s="7">
        <f>E65-D65</f>
        <v>0.1833333333333333</v>
      </c>
      <c r="K65" s="7"/>
      <c r="L65" s="7">
        <f>I65-H65</f>
        <v>0.1562500000000001</v>
      </c>
      <c r="M65" s="7">
        <f>J65+K65+L65</f>
        <v>0.3395833333333334</v>
      </c>
      <c r="N65" s="7">
        <f>I65-D65</f>
        <v>0.3888888888888889</v>
      </c>
    </row>
    <row r="66" spans="1:14" ht="12.75">
      <c r="A66" s="21">
        <v>2</v>
      </c>
      <c r="B66" s="3" t="s">
        <v>46</v>
      </c>
      <c r="C66" s="3">
        <v>1959</v>
      </c>
      <c r="D66" s="6">
        <v>0.3444444444444445</v>
      </c>
      <c r="E66" s="5">
        <v>0.5159722222222222</v>
      </c>
      <c r="F66" s="5"/>
      <c r="G66" s="5"/>
      <c r="H66" s="5">
        <v>0.576388888888889</v>
      </c>
      <c r="I66" s="6">
        <v>0.7451388888888889</v>
      </c>
      <c r="J66" s="7">
        <f>E66-D66</f>
        <v>0.17152777777777767</v>
      </c>
      <c r="K66" s="7"/>
      <c r="L66" s="7">
        <f>I66-H66</f>
        <v>0.16874999999999996</v>
      </c>
      <c r="M66" s="7">
        <f>J66+K66+L66</f>
        <v>0.3402777777777776</v>
      </c>
      <c r="N66" s="7">
        <f>I66-D66</f>
        <v>0.4006944444444444</v>
      </c>
    </row>
    <row r="67" spans="1:14" ht="12.75">
      <c r="A67" s="21">
        <v>3</v>
      </c>
      <c r="B67" s="3" t="s">
        <v>44</v>
      </c>
      <c r="C67" s="3">
        <v>1956</v>
      </c>
      <c r="D67" s="6">
        <v>0.3444444444444445</v>
      </c>
      <c r="E67" s="5">
        <v>0.5472222222222222</v>
      </c>
      <c r="F67" s="5"/>
      <c r="G67" s="5"/>
      <c r="H67" s="5">
        <v>0.5986111111111111</v>
      </c>
      <c r="I67" s="6">
        <v>0.7756944444444445</v>
      </c>
      <c r="J67" s="7">
        <f>E67-D67</f>
        <v>0.20277777777777767</v>
      </c>
      <c r="K67" s="7"/>
      <c r="L67" s="7">
        <f>I67-H67</f>
        <v>0.17708333333333337</v>
      </c>
      <c r="M67" s="7">
        <f>J67+K67+L67</f>
        <v>0.37986111111111104</v>
      </c>
      <c r="N67" s="7">
        <f>I67-D67</f>
        <v>0.43124999999999997</v>
      </c>
    </row>
    <row r="68" spans="1:14" ht="12.75">
      <c r="A68" s="21">
        <v>4</v>
      </c>
      <c r="B68" s="3" t="s">
        <v>86</v>
      </c>
      <c r="C68" s="3"/>
      <c r="D68" s="6">
        <v>0.3229166666666667</v>
      </c>
      <c r="E68" s="5">
        <v>0.5236111111111111</v>
      </c>
      <c r="F68" s="5"/>
      <c r="G68" s="5"/>
      <c r="H68" s="5">
        <v>0.6236111111111111</v>
      </c>
      <c r="I68" s="6">
        <v>0.8125</v>
      </c>
      <c r="J68" s="7">
        <f>E68-D68</f>
        <v>0.20069444444444445</v>
      </c>
      <c r="K68" s="7"/>
      <c r="L68" s="7">
        <f>I68-H68</f>
        <v>0.18888888888888888</v>
      </c>
      <c r="M68" s="7">
        <f>J68+K68+L68</f>
        <v>0.38958333333333334</v>
      </c>
      <c r="N68" s="7">
        <f>I68-D68</f>
        <v>0.4895833333333333</v>
      </c>
    </row>
    <row r="69" spans="1:14" ht="12.75">
      <c r="A69" s="21">
        <v>5</v>
      </c>
      <c r="B69" s="3" t="s">
        <v>88</v>
      </c>
      <c r="C69" s="3"/>
      <c r="D69" s="6">
        <v>0.3444444444444445</v>
      </c>
      <c r="E69" s="5">
        <v>0.49444444444444446</v>
      </c>
      <c r="F69" s="5">
        <v>0.5222222222222223</v>
      </c>
      <c r="G69" s="5">
        <v>0.6965277777777777</v>
      </c>
      <c r="H69" s="5"/>
      <c r="I69" s="19" t="s">
        <v>76</v>
      </c>
      <c r="J69" s="7">
        <f>E69-D69</f>
        <v>0.14999999999999997</v>
      </c>
      <c r="K69" s="7">
        <f>G69-F69</f>
        <v>0.1743055555555555</v>
      </c>
      <c r="L69" s="7" t="e">
        <f>I69-H69</f>
        <v>#VALUE!</v>
      </c>
      <c r="M69" s="7" t="e">
        <f>J69+K69+L69</f>
        <v>#VALUE!</v>
      </c>
      <c r="N69" s="7" t="e">
        <f>I69-D69</f>
        <v>#VALUE!</v>
      </c>
    </row>
    <row r="70" spans="1:14" ht="12.75">
      <c r="A70" s="21">
        <v>6</v>
      </c>
      <c r="B70" s="3" t="s">
        <v>96</v>
      </c>
      <c r="C70" s="3">
        <v>1963</v>
      </c>
      <c r="D70" s="6">
        <v>0.3444444444444445</v>
      </c>
      <c r="E70" s="5">
        <v>0.5166666666666667</v>
      </c>
      <c r="F70" s="5"/>
      <c r="G70" s="5"/>
      <c r="H70" s="5">
        <v>0.5833333333333334</v>
      </c>
      <c r="I70" s="6"/>
      <c r="J70" s="7"/>
      <c r="K70" s="7"/>
      <c r="L70" s="7"/>
      <c r="M70" s="7"/>
      <c r="N70" s="7"/>
    </row>
    <row r="71" spans="1:14" ht="12.75">
      <c r="A71" s="21">
        <v>7</v>
      </c>
      <c r="B71" s="3" t="s">
        <v>29</v>
      </c>
      <c r="C71" s="3">
        <v>1951</v>
      </c>
      <c r="D71" s="6">
        <v>0.3444444444444445</v>
      </c>
      <c r="E71" s="5">
        <v>0.49652777777777773</v>
      </c>
      <c r="F71" s="5">
        <v>0.5152777777777778</v>
      </c>
      <c r="G71" s="5">
        <v>0.6840277777777778</v>
      </c>
      <c r="H71" s="5"/>
      <c r="I71" s="13" t="s">
        <v>76</v>
      </c>
      <c r="J71" s="7">
        <f>E71-D71</f>
        <v>0.15208333333333324</v>
      </c>
      <c r="K71" s="7">
        <f>G71-F71</f>
        <v>0.16874999999999996</v>
      </c>
      <c r="L71" s="7" t="e">
        <f>I71-H71</f>
        <v>#VALUE!</v>
      </c>
      <c r="M71" s="7" t="e">
        <f>J71+K71+L71</f>
        <v>#VALUE!</v>
      </c>
      <c r="N71" s="7" t="e">
        <f>I71-D71</f>
        <v>#VALUE!</v>
      </c>
    </row>
    <row r="72" spans="1:14" ht="12.75">
      <c r="A72" s="21">
        <v>8</v>
      </c>
      <c r="B72" s="3" t="s">
        <v>74</v>
      </c>
      <c r="C72" s="3">
        <v>1963</v>
      </c>
      <c r="D72" s="6">
        <v>0.3444444444444445</v>
      </c>
      <c r="E72" s="5">
        <v>0.50625</v>
      </c>
      <c r="F72" s="5"/>
      <c r="G72" s="5"/>
      <c r="H72" s="5">
        <v>0.5840277777777778</v>
      </c>
      <c r="I72" s="6">
        <v>0.7451388888888889</v>
      </c>
      <c r="J72" s="7">
        <f>E72-D72</f>
        <v>0.16180555555555548</v>
      </c>
      <c r="K72" s="7"/>
      <c r="L72" s="7">
        <f>I72-H72</f>
        <v>0.1611111111111111</v>
      </c>
      <c r="M72" s="7">
        <f>J72+K72+L72</f>
        <v>0.3229166666666666</v>
      </c>
      <c r="N72" s="7">
        <f>I72-D72</f>
        <v>0.4006944444444444</v>
      </c>
    </row>
    <row r="73" spans="1:14" ht="12.75">
      <c r="A73" s="21">
        <v>9</v>
      </c>
      <c r="B73" s="3" t="s">
        <v>97</v>
      </c>
      <c r="C73" s="3">
        <v>1964</v>
      </c>
      <c r="D73" s="6">
        <v>0.3444444444444445</v>
      </c>
      <c r="E73" s="5">
        <v>0.5243055555555556</v>
      </c>
      <c r="F73" s="5"/>
      <c r="G73" s="5"/>
      <c r="H73" s="5">
        <v>0.5833333333333334</v>
      </c>
      <c r="I73" s="6"/>
      <c r="J73" s="7"/>
      <c r="K73" s="7"/>
      <c r="L73" s="7"/>
      <c r="M73" s="7"/>
      <c r="N73" s="7"/>
    </row>
    <row r="74" spans="1:14" ht="12.75">
      <c r="A74" s="21">
        <v>10</v>
      </c>
      <c r="B74" s="3" t="s">
        <v>87</v>
      </c>
      <c r="C74" s="3"/>
      <c r="D74" s="6">
        <v>0.3229166666666667</v>
      </c>
      <c r="E74" s="5">
        <v>0.517361111111111</v>
      </c>
      <c r="F74" s="5"/>
      <c r="G74" s="5"/>
      <c r="H74" s="5">
        <v>0.5840277777777778</v>
      </c>
      <c r="I74" s="6">
        <v>0.7451388888888889</v>
      </c>
      <c r="J74" s="7">
        <f aca="true" t="shared" si="0" ref="J74:J87">E74-D74</f>
        <v>0.19444444444444436</v>
      </c>
      <c r="K74" s="7"/>
      <c r="L74" s="7">
        <f aca="true" t="shared" si="1" ref="L74:L87">I74-H74</f>
        <v>0.1611111111111111</v>
      </c>
      <c r="M74" s="7">
        <f aca="true" t="shared" si="2" ref="M74:M87">J74+K74+L74</f>
        <v>0.35555555555555546</v>
      </c>
      <c r="N74" s="7">
        <f aca="true" t="shared" si="3" ref="N74:N87">I74-D74</f>
        <v>0.4222222222222222</v>
      </c>
    </row>
    <row r="75" spans="1:14" ht="12.75">
      <c r="A75" s="21">
        <v>11</v>
      </c>
      <c r="B75" s="3" t="s">
        <v>62</v>
      </c>
      <c r="C75" s="3"/>
      <c r="D75" s="6">
        <v>0.3444444444444445</v>
      </c>
      <c r="E75" s="5">
        <v>0.5666666666666667</v>
      </c>
      <c r="F75" s="7"/>
      <c r="G75" s="7"/>
      <c r="H75" s="5">
        <v>0.63125</v>
      </c>
      <c r="I75" s="6">
        <v>0.8159722222222222</v>
      </c>
      <c r="J75" s="7">
        <f t="shared" si="0"/>
        <v>0.22222222222222215</v>
      </c>
      <c r="K75" s="7"/>
      <c r="L75" s="7">
        <f t="shared" si="1"/>
        <v>0.18472222222222223</v>
      </c>
      <c r="M75" s="7">
        <f t="shared" si="2"/>
        <v>0.4069444444444444</v>
      </c>
      <c r="N75" s="7">
        <f t="shared" si="3"/>
        <v>0.4715277777777777</v>
      </c>
    </row>
    <row r="76" spans="1:14" ht="12.75">
      <c r="A76" s="21">
        <v>12</v>
      </c>
      <c r="B76" s="3" t="s">
        <v>38</v>
      </c>
      <c r="C76" s="3">
        <v>1952</v>
      </c>
      <c r="D76" s="6">
        <v>0.3444444444444445</v>
      </c>
      <c r="E76" s="5">
        <v>0.5305555555555556</v>
      </c>
      <c r="F76" s="7"/>
      <c r="G76" s="7"/>
      <c r="H76" s="5">
        <v>0.5958333333333333</v>
      </c>
      <c r="I76" s="6">
        <v>0.7590277777777777</v>
      </c>
      <c r="J76" s="7">
        <f t="shared" si="0"/>
        <v>0.18611111111111106</v>
      </c>
      <c r="K76" s="7"/>
      <c r="L76" s="7">
        <f t="shared" si="1"/>
        <v>0.16319444444444442</v>
      </c>
      <c r="M76" s="7">
        <f t="shared" si="2"/>
        <v>0.3493055555555555</v>
      </c>
      <c r="N76" s="7">
        <f t="shared" si="3"/>
        <v>0.41458333333333325</v>
      </c>
    </row>
    <row r="77" spans="1:14" ht="12.75">
      <c r="A77" s="21">
        <v>13</v>
      </c>
      <c r="B77" s="3" t="s">
        <v>49</v>
      </c>
      <c r="C77" s="3"/>
      <c r="D77" s="6">
        <v>0.3229166666666667</v>
      </c>
      <c r="E77" s="5">
        <v>0.4888888888888889</v>
      </c>
      <c r="F77" s="3"/>
      <c r="G77" s="3"/>
      <c r="H77" s="5">
        <v>0.5833333333333334</v>
      </c>
      <c r="I77" s="6">
        <v>0.7236111111111111</v>
      </c>
      <c r="J77" s="7">
        <f t="shared" si="0"/>
        <v>0.1659722222222222</v>
      </c>
      <c r="K77" s="7"/>
      <c r="L77" s="7">
        <f t="shared" si="1"/>
        <v>0.14027777777777772</v>
      </c>
      <c r="M77" s="7">
        <f t="shared" si="2"/>
        <v>0.3062499999999999</v>
      </c>
      <c r="N77" s="7">
        <f t="shared" si="3"/>
        <v>0.4006944444444444</v>
      </c>
    </row>
    <row r="78" spans="1:14" ht="12.75">
      <c r="A78" s="21">
        <v>14</v>
      </c>
      <c r="B78" s="3" t="s">
        <v>12</v>
      </c>
      <c r="C78" s="3">
        <v>1958</v>
      </c>
      <c r="D78" s="6">
        <v>0.3229166666666667</v>
      </c>
      <c r="E78" s="5">
        <v>0.5020833333333333</v>
      </c>
      <c r="F78" s="5"/>
      <c r="G78" s="5"/>
      <c r="H78" s="5">
        <v>0.5833333333333334</v>
      </c>
      <c r="I78" s="6">
        <v>0.7236111111111111</v>
      </c>
      <c r="J78" s="7">
        <f t="shared" si="0"/>
        <v>0.17916666666666664</v>
      </c>
      <c r="K78" s="7"/>
      <c r="L78" s="7">
        <f t="shared" si="1"/>
        <v>0.14027777777777772</v>
      </c>
      <c r="M78" s="7">
        <f t="shared" si="2"/>
        <v>0.31944444444444436</v>
      </c>
      <c r="N78" s="7">
        <f t="shared" si="3"/>
        <v>0.4006944444444444</v>
      </c>
    </row>
    <row r="79" spans="1:14" ht="12.75">
      <c r="A79" s="21">
        <v>15</v>
      </c>
      <c r="B79" s="3" t="s">
        <v>77</v>
      </c>
      <c r="C79" s="3"/>
      <c r="D79" s="6">
        <v>0.3444444444444445</v>
      </c>
      <c r="E79" s="5">
        <v>0.50625</v>
      </c>
      <c r="F79" s="5"/>
      <c r="G79" s="5"/>
      <c r="H79" s="5">
        <v>0.5840277777777778</v>
      </c>
      <c r="I79" s="6">
        <v>0.7451388888888889</v>
      </c>
      <c r="J79" s="7">
        <f t="shared" si="0"/>
        <v>0.16180555555555548</v>
      </c>
      <c r="K79" s="7"/>
      <c r="L79" s="7">
        <f t="shared" si="1"/>
        <v>0.1611111111111111</v>
      </c>
      <c r="M79" s="7">
        <f t="shared" si="2"/>
        <v>0.3229166666666666</v>
      </c>
      <c r="N79" s="7">
        <f t="shared" si="3"/>
        <v>0.4006944444444444</v>
      </c>
    </row>
    <row r="80" spans="1:14" ht="12.75">
      <c r="A80" s="21">
        <v>16</v>
      </c>
      <c r="B80" s="3" t="s">
        <v>14</v>
      </c>
      <c r="C80" s="3">
        <v>1931</v>
      </c>
      <c r="D80" s="6">
        <v>0.3444444444444445</v>
      </c>
      <c r="E80" s="5">
        <v>0.5229166666666667</v>
      </c>
      <c r="F80" s="5"/>
      <c r="G80" s="5"/>
      <c r="H80" s="5">
        <v>0.5729166666666666</v>
      </c>
      <c r="I80" s="6">
        <v>0.7319444444444444</v>
      </c>
      <c r="J80" s="7">
        <f t="shared" si="0"/>
        <v>0.1784722222222222</v>
      </c>
      <c r="K80" s="7"/>
      <c r="L80" s="7">
        <f t="shared" si="1"/>
        <v>0.15902777777777777</v>
      </c>
      <c r="M80" s="7">
        <f t="shared" si="2"/>
        <v>0.33749999999999997</v>
      </c>
      <c r="N80" s="7">
        <f t="shared" si="3"/>
        <v>0.3874999999999999</v>
      </c>
    </row>
    <row r="81" spans="1:14" ht="12.75">
      <c r="A81" s="21">
        <v>17</v>
      </c>
      <c r="B81" s="3" t="s">
        <v>98</v>
      </c>
      <c r="C81" s="3">
        <v>1976</v>
      </c>
      <c r="D81" s="6">
        <v>0.3444444444444445</v>
      </c>
      <c r="E81" s="5">
        <v>0.5368055555555555</v>
      </c>
      <c r="F81" s="5">
        <v>0.5701388888888889</v>
      </c>
      <c r="G81" s="5">
        <v>0.7916666666666666</v>
      </c>
      <c r="H81" s="5"/>
      <c r="I81" s="18" t="s">
        <v>76</v>
      </c>
      <c r="J81" s="7">
        <f t="shared" si="0"/>
        <v>0.19236111111111104</v>
      </c>
      <c r="K81" s="7">
        <f>G81-F81</f>
        <v>0.22152777777777777</v>
      </c>
      <c r="L81" s="7" t="e">
        <f t="shared" si="1"/>
        <v>#VALUE!</v>
      </c>
      <c r="M81" s="7" t="e">
        <f t="shared" si="2"/>
        <v>#VALUE!</v>
      </c>
      <c r="N81" s="7" t="e">
        <f t="shared" si="3"/>
        <v>#VALUE!</v>
      </c>
    </row>
    <row r="82" spans="1:14" ht="12.75">
      <c r="A82" s="21">
        <v>18</v>
      </c>
      <c r="B82" s="3" t="s">
        <v>99</v>
      </c>
      <c r="C82" s="3">
        <v>1950</v>
      </c>
      <c r="D82" s="6">
        <v>0.3229166666666667</v>
      </c>
      <c r="E82" s="5">
        <v>0.49722222222222223</v>
      </c>
      <c r="F82" s="5">
        <v>0.5145833333333333</v>
      </c>
      <c r="G82" s="5">
        <v>0.6729166666666666</v>
      </c>
      <c r="H82" s="5"/>
      <c r="I82" s="19" t="s">
        <v>76</v>
      </c>
      <c r="J82" s="7">
        <f t="shared" si="0"/>
        <v>0.17430555555555555</v>
      </c>
      <c r="K82" s="7">
        <f>G82-F82</f>
        <v>0.15833333333333333</v>
      </c>
      <c r="L82" s="7" t="e">
        <f t="shared" si="1"/>
        <v>#VALUE!</v>
      </c>
      <c r="M82" s="7" t="e">
        <f t="shared" si="2"/>
        <v>#VALUE!</v>
      </c>
      <c r="N82" s="7" t="e">
        <f t="shared" si="3"/>
        <v>#VALUE!</v>
      </c>
    </row>
    <row r="83" spans="1:14" ht="12.75">
      <c r="A83" s="21">
        <v>19</v>
      </c>
      <c r="B83" s="3" t="s">
        <v>80</v>
      </c>
      <c r="C83" s="3"/>
      <c r="D83" s="6">
        <v>0.3444444444444445</v>
      </c>
      <c r="E83" s="5">
        <v>0.5625</v>
      </c>
      <c r="F83" s="5"/>
      <c r="G83" s="5"/>
      <c r="H83" s="5">
        <v>0.6180555555555556</v>
      </c>
      <c r="I83" s="6">
        <v>0.8125</v>
      </c>
      <c r="J83" s="7">
        <f t="shared" si="0"/>
        <v>0.2180555555555555</v>
      </c>
      <c r="K83" s="7"/>
      <c r="L83" s="7">
        <f t="shared" si="1"/>
        <v>0.19444444444444442</v>
      </c>
      <c r="M83" s="7">
        <f t="shared" si="2"/>
        <v>0.4124999999999999</v>
      </c>
      <c r="N83" s="7">
        <f t="shared" si="3"/>
        <v>0.4680555555555555</v>
      </c>
    </row>
    <row r="84" spans="1:14" ht="12.75">
      <c r="A84" s="21">
        <v>20</v>
      </c>
      <c r="B84" s="3" t="s">
        <v>81</v>
      </c>
      <c r="C84" s="3"/>
      <c r="D84" s="6">
        <v>0.3444444444444445</v>
      </c>
      <c r="E84" s="5">
        <v>0.5041666666666667</v>
      </c>
      <c r="F84" s="5">
        <v>0.5354166666666667</v>
      </c>
      <c r="G84" s="5">
        <v>0.6722222222222222</v>
      </c>
      <c r="H84" s="5">
        <v>0.71875</v>
      </c>
      <c r="I84" s="20" t="s">
        <v>116</v>
      </c>
      <c r="J84" s="7">
        <f t="shared" si="0"/>
        <v>0.15972222222222215</v>
      </c>
      <c r="K84" s="7">
        <f>G84-F84</f>
        <v>0.1368055555555555</v>
      </c>
      <c r="L84" s="7" t="e">
        <f t="shared" si="1"/>
        <v>#VALUE!</v>
      </c>
      <c r="M84" s="7" t="e">
        <f t="shared" si="2"/>
        <v>#VALUE!</v>
      </c>
      <c r="N84" s="7" t="e">
        <f t="shared" si="3"/>
        <v>#VALUE!</v>
      </c>
    </row>
    <row r="85" spans="1:14" ht="12.75">
      <c r="A85" s="21">
        <v>21</v>
      </c>
      <c r="B85" s="3" t="s">
        <v>89</v>
      </c>
      <c r="C85" s="3"/>
      <c r="D85" s="6">
        <v>0.3444444444444445</v>
      </c>
      <c r="E85" s="5">
        <v>0.49444444444444446</v>
      </c>
      <c r="F85" s="5">
        <v>0.5222222222222223</v>
      </c>
      <c r="G85" s="5">
        <v>0.6965277777777777</v>
      </c>
      <c r="H85" s="5"/>
      <c r="I85" s="19" t="s">
        <v>76</v>
      </c>
      <c r="J85" s="7">
        <f t="shared" si="0"/>
        <v>0.14999999999999997</v>
      </c>
      <c r="K85" s="7">
        <f>G85-F85</f>
        <v>0.1743055555555555</v>
      </c>
      <c r="L85" s="7" t="e">
        <f t="shared" si="1"/>
        <v>#VALUE!</v>
      </c>
      <c r="M85" s="7" t="e">
        <f t="shared" si="2"/>
        <v>#VALUE!</v>
      </c>
      <c r="N85" s="7" t="e">
        <f t="shared" si="3"/>
        <v>#VALUE!</v>
      </c>
    </row>
    <row r="86" spans="1:14" ht="12.75">
      <c r="A86" s="21">
        <v>22</v>
      </c>
      <c r="B86" s="3" t="s">
        <v>50</v>
      </c>
      <c r="C86" s="3">
        <v>1961</v>
      </c>
      <c r="D86" s="6">
        <v>0.3444444444444445</v>
      </c>
      <c r="E86" s="5">
        <v>0.50625</v>
      </c>
      <c r="F86" s="5"/>
      <c r="G86" s="7"/>
      <c r="H86" s="5">
        <v>0.5840277777777778</v>
      </c>
      <c r="I86" s="6">
        <v>0.7451388888888889</v>
      </c>
      <c r="J86" s="7">
        <f t="shared" si="0"/>
        <v>0.16180555555555548</v>
      </c>
      <c r="K86" s="7"/>
      <c r="L86" s="7">
        <f t="shared" si="1"/>
        <v>0.1611111111111111</v>
      </c>
      <c r="M86" s="7">
        <f t="shared" si="2"/>
        <v>0.3229166666666666</v>
      </c>
      <c r="N86" s="7">
        <f t="shared" si="3"/>
        <v>0.4006944444444444</v>
      </c>
    </row>
    <row r="87" spans="1:14" ht="12.75">
      <c r="A87" s="21">
        <v>23</v>
      </c>
      <c r="B87" s="3" t="s">
        <v>42</v>
      </c>
      <c r="C87" s="3">
        <v>1956</v>
      </c>
      <c r="D87" s="6">
        <v>0.3444444444444445</v>
      </c>
      <c r="E87" s="5">
        <v>0.5236111111111111</v>
      </c>
      <c r="F87" s="5"/>
      <c r="G87" s="5"/>
      <c r="H87" s="5">
        <v>0.5840277777777778</v>
      </c>
      <c r="I87" s="6">
        <v>0.6979166666666666</v>
      </c>
      <c r="J87" s="7">
        <f t="shared" si="0"/>
        <v>0.17916666666666664</v>
      </c>
      <c r="K87" s="7"/>
      <c r="L87" s="7">
        <f t="shared" si="1"/>
        <v>0.11388888888888882</v>
      </c>
      <c r="M87" s="7">
        <f t="shared" si="2"/>
        <v>0.29305555555555546</v>
      </c>
      <c r="N87" s="7">
        <f t="shared" si="3"/>
        <v>0.35347222222222213</v>
      </c>
    </row>
    <row r="88" spans="1:14" ht="12.75">
      <c r="A88" s="23"/>
      <c r="B88" s="9"/>
      <c r="C88" s="9"/>
      <c r="D88" s="16"/>
      <c r="E88" s="11"/>
      <c r="F88" s="11"/>
      <c r="G88" s="11"/>
      <c r="H88" s="11"/>
      <c r="I88" s="16"/>
      <c r="J88" s="10"/>
      <c r="K88" s="10"/>
      <c r="L88" s="10"/>
      <c r="M88" s="10"/>
      <c r="N88" s="10"/>
    </row>
    <row r="89" ht="12.75">
      <c r="A89" t="s">
        <v>90</v>
      </c>
    </row>
    <row r="90" ht="12.75">
      <c r="A90" t="s">
        <v>94</v>
      </c>
    </row>
    <row r="91" ht="12.75">
      <c r="A91" t="s">
        <v>91</v>
      </c>
    </row>
    <row r="92" ht="12.75">
      <c r="A92" t="s">
        <v>95</v>
      </c>
    </row>
    <row r="93" ht="12.75">
      <c r="A93" t="s">
        <v>93</v>
      </c>
    </row>
    <row r="95" ht="12.75">
      <c r="A95" t="s">
        <v>100</v>
      </c>
    </row>
    <row r="96" ht="12.75">
      <c r="A96" s="2" t="s">
        <v>101</v>
      </c>
    </row>
    <row r="97" ht="12.75">
      <c r="A97" s="2"/>
    </row>
    <row r="98" ht="12.75">
      <c r="A98" t="s">
        <v>102</v>
      </c>
    </row>
    <row r="99" ht="12.75">
      <c r="A99" t="s">
        <v>103</v>
      </c>
    </row>
    <row r="100" ht="12.75">
      <c r="A100" t="s">
        <v>107</v>
      </c>
    </row>
    <row r="101" ht="12.75">
      <c r="A101" t="s">
        <v>105</v>
      </c>
    </row>
    <row r="102" ht="12.75">
      <c r="A102" t="s">
        <v>111</v>
      </c>
    </row>
    <row r="103" ht="12.75">
      <c r="A103" t="s">
        <v>109</v>
      </c>
    </row>
    <row r="104" ht="12.75">
      <c r="A104" t="s">
        <v>110</v>
      </c>
    </row>
    <row r="105" ht="12.75">
      <c r="A105" t="s">
        <v>117</v>
      </c>
    </row>
    <row r="106" ht="12.75">
      <c r="A106" t="s">
        <v>112</v>
      </c>
    </row>
    <row r="107" ht="12.75">
      <c r="A107" t="s">
        <v>113</v>
      </c>
    </row>
    <row r="109" ht="12.75">
      <c r="A109" t="s">
        <v>41</v>
      </c>
    </row>
    <row r="110" ht="12.75">
      <c r="A110" t="s">
        <v>92</v>
      </c>
    </row>
    <row r="111" ht="12.75">
      <c r="A111" s="17" t="s">
        <v>106</v>
      </c>
    </row>
  </sheetData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>svysh</cp:lastModifiedBy>
  <cp:lastPrinted>2007-02-21T14:02:54Z</cp:lastPrinted>
  <dcterms:created xsi:type="dcterms:W3CDTF">2001-02-18T17:20:30Z</dcterms:created>
  <dcterms:modified xsi:type="dcterms:W3CDTF">2009-03-12T22:17:31Z</dcterms:modified>
  <cp:category/>
  <cp:version/>
  <cp:contentType/>
  <cp:contentStatus/>
</cp:coreProperties>
</file>